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M:\TermEszkLiz\Adatlapok\2024.05.31-től érvényes adatlapok\"/>
    </mc:Choice>
  </mc:AlternateContent>
  <xr:revisionPtr revIDLastSave="0" documentId="13_ncr:1_{7E7D688F-AB60-450E-A427-7B8C33D88177}" xr6:coauthVersionLast="47" xr6:coauthVersionMax="47" xr10:uidLastSave="{00000000-0000-0000-0000-000000000000}"/>
  <bookViews>
    <workbookView xWindow="28680" yWindow="-120" windowWidth="29040" windowHeight="15840" tabRatio="228" xr2:uid="{00000000-000D-0000-FFFF-FFFF00000000}"/>
  </bookViews>
  <sheets>
    <sheet name="Őstermelő" sheetId="1" r:id="rId1"/>
    <sheet name="TTNY infó" sheetId="2" r:id="rId2"/>
  </sheets>
  <definedNames>
    <definedName name="_ftn1" localSheetId="0">Őstermelő!#REF!</definedName>
    <definedName name="_ftn2" localSheetId="0">Őstermelő!#REF!</definedName>
    <definedName name="_ftnref1" localSheetId="0">Őstermelő!#REF!</definedName>
    <definedName name="_ftnref2" localSheetId="0">Őstermelő!#REF!</definedName>
    <definedName name="Adoszam">Őstermelő!$G$18</definedName>
    <definedName name="Lakcim">Őstermelő!$J$13</definedName>
    <definedName name="Nev">Őstermelő!$H$12</definedName>
    <definedName name="_xlnm.Print_Area" localSheetId="0">Őstermelő!$A$1:$BF$416</definedName>
    <definedName name="OLE_LINK1" localSheetId="0">Őstermelő!$A$363</definedName>
    <definedName name="Szerepkor">Őstermelő!$U$12</definedName>
    <definedName name="Verzioszam">Őstermelő!$BE$2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9" i="1" l="1"/>
  <c r="R187" i="1"/>
  <c r="G18" i="1"/>
  <c r="J16" i="1"/>
  <c r="H15" i="1"/>
  <c r="AM12" i="1"/>
  <c r="J13" i="1"/>
  <c r="R188" i="1" s="1"/>
  <c r="H12" i="1"/>
  <c r="BE258" i="1" l="1"/>
  <c r="BE180" i="1"/>
  <c r="V116" i="1" l="1"/>
  <c r="AO114" i="1"/>
  <c r="L114" i="1"/>
  <c r="X98" i="1" l="1"/>
  <c r="F98" i="1"/>
  <c r="E97" i="1"/>
  <c r="BH59" i="1" l="1"/>
  <c r="BH60" i="1" s="1"/>
  <c r="L115" i="1" l="1"/>
  <c r="N85" i="1"/>
  <c r="N84" i="1"/>
  <c r="N83" i="1"/>
  <c r="N81" i="1"/>
  <c r="N80" i="1"/>
  <c r="BE75" i="1" l="1"/>
  <c r="BH2" i="2" l="1"/>
  <c r="G415" i="1" l="1"/>
  <c r="BE128" i="1" l="1"/>
  <c r="BH3" i="1" l="1"/>
  <c r="BH4" i="1" s="1"/>
  <c r="AX1" i="1"/>
  <c r="AW179" i="1" l="1"/>
  <c r="AW257" i="1"/>
  <c r="AW74" i="1"/>
  <c r="AW127" i="1"/>
  <c r="AZ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Putnoki Bence PB.</author>
  </authors>
  <commentList>
    <comment ref="B19" authorId="0" shapeId="0" xr:uid="{00000000-0006-0000-0000-000001000000}">
      <text>
        <r>
          <rPr>
            <b/>
            <sz val="7"/>
            <color indexed="81"/>
            <rFont val="Arial"/>
            <family val="2"/>
            <charset val="238"/>
          </rPr>
          <t>Amennyiben még nincs Merkantil Ügyfélkapu regisztrációja, ezzel a mobiltelefonszámmal fog tudni regisztrálni.</t>
        </r>
      </text>
    </comment>
  </commentList>
</comments>
</file>

<file path=xl/sharedStrings.xml><?xml version="1.0" encoding="utf-8"?>
<sst xmlns="http://schemas.openxmlformats.org/spreadsheetml/2006/main" count="301" uniqueCount="215">
  <si>
    <t>Aláírás</t>
  </si>
  <si>
    <t>Ügyfél nyilatkozatok</t>
  </si>
  <si>
    <t>Használt jármű esetén a forgalmi engedély és törzskönyv másolata</t>
  </si>
  <si>
    <t>igen</t>
  </si>
  <si>
    <t>nem</t>
  </si>
  <si>
    <t>Választott finanszírozási ajánlat száma:</t>
  </si>
  <si>
    <t>ADATLAP TERMELŐESZKÖZ FINANSZÍROZÁSHOZ</t>
  </si>
  <si>
    <t>AZ ÜGYLET ELBÍRÁLÁSA JELEN ADATLAP ALAPJÁN TÖRTÉNIK, EZÉRT KÉRJÜK AZ ADATOK PONTOS KITÖLTÉSÉT.</t>
  </si>
  <si>
    <t>A VÁLLALKOZÁSRA NEM VONATKOZÓ VAGY NEM ÉRTELMEZHETŐ RÉSZEKET ÁTHÚZÁSSAL KÉRJÜK JELÖLNI.</t>
  </si>
  <si>
    <t>AMENNYIBEN AZ INFORMÁCIÓ MEGADÁSÁRA NEM ELEGENDŐ A HELY, AZT AZ OLDAL MÁSOLATÁVAL KÉRJÜK KIEGÉSZÍTENI.</t>
  </si>
  <si>
    <t>Könyvelő neve:</t>
  </si>
  <si>
    <t>Név:</t>
  </si>
  <si>
    <t>Születési név:</t>
  </si>
  <si>
    <t>Születési hely:</t>
  </si>
  <si>
    <t>Születési idő:</t>
  </si>
  <si>
    <t>Számlavezetési kapcsolatok</t>
  </si>
  <si>
    <t>Számlaszám:</t>
  </si>
  <si>
    <t>nincs</t>
  </si>
  <si>
    <t>számlavezető</t>
  </si>
  <si>
    <t>hitelnyújtó</t>
  </si>
  <si>
    <t>egyéb</t>
  </si>
  <si>
    <t>%</t>
  </si>
  <si>
    <t>év</t>
  </si>
  <si>
    <t>fő</t>
  </si>
  <si>
    <t>Vevők (Itt azon főbb üzleti partnereit tüntesse fel, melyeknek Ön árut értékesít vagy szolgáltatást nyújt!)</t>
  </si>
  <si>
    <t>eFt</t>
  </si>
  <si>
    <t>Vevők pü-i teljesítésének megoszlása:</t>
  </si>
  <si>
    <t>átutalás</t>
  </si>
  <si>
    <t>inkasszó, beszedési megbízás:</t>
  </si>
  <si>
    <t>készpénz:</t>
  </si>
  <si>
    <t>90 - 360 nappal:</t>
  </si>
  <si>
    <t>30 - 90 nappal:</t>
  </si>
  <si>
    <t>Jelenleg (eFt):</t>
  </si>
  <si>
    <t>Legnagyobb szállító(k) neve:</t>
  </si>
  <si>
    <t>Fizetési kötelezettségek, amelyek</t>
  </si>
  <si>
    <t>Kelt:</t>
  </si>
  <si>
    <t>Vevőkövetelések, amelyek a fizetési</t>
  </si>
  <si>
    <t>Érdekeltség más társaság(ok)ban (tulajdonrész aránya)</t>
  </si>
  <si>
    <t>Adószáma:</t>
  </si>
  <si>
    <t>Kapcsolat kezdete:</t>
  </si>
  <si>
    <t>Termék / Szolgáltatás:</t>
  </si>
  <si>
    <t>Pénzügyii teljesítés megoszlása:</t>
  </si>
  <si>
    <t>(hely)</t>
  </si>
  <si>
    <t>Anyja születési neve:</t>
  </si>
  <si>
    <t>Három fő tevékenységi kör (Megkezdésének éve és tavalyi árbevétel aránya)</t>
  </si>
  <si>
    <t>Keretszerződés értéke (amennyiben az árbevétel nagysága megállapodáson alapszik):</t>
  </si>
  <si>
    <t>Peresített kötelezettség:</t>
  </si>
  <si>
    <t>Kapcsolódik-e az új eszközhöz közvetlen megrendelés?</t>
  </si>
  <si>
    <t>Mi a jelenleg tervezett eszközbeszerzés célja?</t>
  </si>
  <si>
    <t>Induló beruházás</t>
  </si>
  <si>
    <t>Eszközpark bővítés</t>
  </si>
  <si>
    <t>Profilváltás</t>
  </si>
  <si>
    <t>Eszközcsere, ez esetben a régi eszköz eladási ára (nettó):</t>
  </si>
  <si>
    <t>Dátum:</t>
  </si>
  <si>
    <t>30 napnál nem régebbi együttes adóigazolás (papír alapú vagy elektronikus), amennyiben nem szerepel a NAV köztartozásmentes adatbázisában</t>
  </si>
  <si>
    <t>Előző 2 lezárt év SZJA adóbevallása (aláírt, EBEV nyugta is)</t>
  </si>
  <si>
    <t>A három legnagyobb vevő neve 
(az árbevétel szerinti 3 legnagyobb partnere):</t>
  </si>
  <si>
    <t>év/hó</t>
  </si>
  <si>
    <t>(dátum)</t>
  </si>
  <si>
    <t>több, mint</t>
  </si>
  <si>
    <t>360 nappal:</t>
  </si>
  <si>
    <t>Kapcsolat kezdete</t>
  </si>
  <si>
    <t>Befogadott nettó számlaérték 
az utolsó lezárt éveben:</t>
  </si>
  <si>
    <t>Keretszerződés értéke (ha van):</t>
  </si>
  <si>
    <t>Kibocsátott nettó számlaérték 
az utolsó lezárt évben:</t>
  </si>
  <si>
    <t>1.</t>
  </si>
  <si>
    <t>2.</t>
  </si>
  <si>
    <t>3.</t>
  </si>
  <si>
    <t>Van-e kapcsolat az OTP-Csoporttal?</t>
  </si>
  <si>
    <t>éves</t>
  </si>
  <si>
    <t>negyedéves</t>
  </si>
  <si>
    <t>havi</t>
  </si>
  <si>
    <t>ŐSTERMELŐK RÉSZÉRE</t>
  </si>
  <si>
    <t>Őstermelő adatai</t>
  </si>
  <si>
    <t>Finanszírozott eszközre vonatkozó 
Műszaki ajánlat / Szállítási szerződés / Megrendelő 
(ha rendelkezésre áll, akkor a finanszírozott eszközt leíró prospektus, termékismertető)</t>
  </si>
  <si>
    <t>Finanszírozási ajánlat mint Lízing / Kölcsön kérelem kitöltve, aláírva; 
nem egyenletes ütemezés esetén a tőke-kamat bontás aláírása is szükséges</t>
  </si>
  <si>
    <t xml:space="preserve">Használt eszköz(ök) esetén a finanszírozó által elfogadott 
állapotfelmérés vagy értékbecslés </t>
  </si>
  <si>
    <t>Kölcsön esetén: eszköz beszerzési támogatásra szóló 
támogatási határozat vagy támogatási szerzôdés</t>
  </si>
  <si>
    <t>- Tudomásul veszem a tájékoztatást arról a lehetőségről, hogy adataimat a KHR-t kezelő pénzügyi vállalkozás a kérésemre a szerződéses jogviszony megszűnését követően is kezelheti. 
Hozzájárulok és a referenciaadat-szolgáltató útján a szerződés megkötésekor kérem, hogy adataimat a KHR-t kezelő pénzügyi vállalkozás a szerződéses jogviszony megszűnését követő legfeljebb öt évig kezelje. Tudomásul veszem, hogy a jogviszony megszűnését követő adatkezeléshez való hozzájárulás a szerződéses jogviszony megszűnéséig a referenciaadat-szolgáltató útján, azt követően a KHR-t kezelő pénzügyi vállalkozásnál közvetlenül, írásban bármikor visszavonható. Ha nem járul hozzá, kérem itt jelezze:</t>
  </si>
  <si>
    <t>Számlavezető pénzintézet(ek) neve</t>
  </si>
  <si>
    <t>Forgalom % a teljes számlaforgalomból</t>
  </si>
  <si>
    <t>Óvadék</t>
  </si>
  <si>
    <t>Árbevétel engedményezés</t>
  </si>
  <si>
    <t>Bankgarancia</t>
  </si>
  <si>
    <t>Hitelgarancia</t>
  </si>
  <si>
    <t>Tartozáselismerő közokirat</t>
  </si>
  <si>
    <t>Egyéb Kezesség</t>
  </si>
  <si>
    <t>Tulajdonosi Kezesség</t>
  </si>
  <si>
    <t>Könyvelő telefonszáma:</t>
  </si>
  <si>
    <r>
      <t>Büntetőjogi felelősségem tudatában kijelentem</t>
    </r>
    <r>
      <rPr>
        <sz val="6"/>
        <rFont val="Arial"/>
        <family val="2"/>
        <charset val="238"/>
      </rPr>
      <t>, hogy a jelen adatlapon feltüntetett adatok, illetve a hitelminősítéshez egyszerű másolatként átadott iratok az eredetivel megegyeznek és a valóságnak megfelelnek.</t>
    </r>
  </si>
  <si>
    <t>Lakcím:</t>
  </si>
  <si>
    <t>Levelezési cím:</t>
  </si>
  <si>
    <t>a fizetési határidőt meghaladják (lejárt kötelezettség)</t>
  </si>
  <si>
    <t>határidőt maghaladják (lejárt követelés):</t>
  </si>
  <si>
    <t>Behajthatatlan, ill. 
peresített követelés:</t>
  </si>
  <si>
    <t>több, mint 
360 nappal:</t>
  </si>
  <si>
    <t>Szállítók (Itt azon főbb üzleti partnereit tüntesse fel, melyek Önnek árut értékesítenek vagy szolgáltatást nyújtanak!)</t>
  </si>
  <si>
    <t>Finanszírozandó eszköz tárolási helye (tárolási címe):</t>
  </si>
  <si>
    <t>Finanszírozandó eszköz tárolási helyének tulajdoni viszonya (a tárolási telephely használatának jogcíme):</t>
  </si>
  <si>
    <t>Tulajdon</t>
  </si>
  <si>
    <t>Bérlet</t>
  </si>
  <si>
    <t>Lízing</t>
  </si>
  <si>
    <t>Előző lezárt év végén (eFt):</t>
  </si>
  <si>
    <t>HUF / magyar forint</t>
  </si>
  <si>
    <t>EUR / euró</t>
  </si>
  <si>
    <t>CHF / svájci frank</t>
  </si>
  <si>
    <t>USD / USA dollár</t>
  </si>
  <si>
    <t>GBP / angol font</t>
  </si>
  <si>
    <t>JPY / japán jen</t>
  </si>
  <si>
    <t>Deviza:</t>
  </si>
  <si>
    <t>HUF</t>
  </si>
  <si>
    <t>EUR</t>
  </si>
  <si>
    <t>CHF</t>
  </si>
  <si>
    <t>USD</t>
  </si>
  <si>
    <t>GBP</t>
  </si>
  <si>
    <t>JPY</t>
  </si>
  <si>
    <r>
      <t xml:space="preserve">-  Kijelentem, hogy NEM VAGYOK a </t>
    </r>
    <r>
      <rPr>
        <b/>
        <sz val="6"/>
        <rFont val="Arial"/>
        <family val="2"/>
        <charset val="238"/>
      </rPr>
      <t>Merkantil Bank Zrt.</t>
    </r>
    <r>
      <rPr>
        <sz val="6"/>
        <rFont val="Arial"/>
        <family val="2"/>
        <charset val="238"/>
      </rPr>
      <t xml:space="preserve"> illetve vele szorosan kapcsolatban álló vállalkozás igazgatósági tagja, felügyelőbizottsági tagja, könyvvizsgálója, továbbá ezek közeli hozzátartozója sem. </t>
    </r>
    <r>
      <rPr>
        <b/>
        <sz val="6"/>
        <rFont val="Arial"/>
        <family val="2"/>
        <charset val="238"/>
      </rPr>
      <t>Ha igen, kérem itt jelezze</t>
    </r>
    <r>
      <rPr>
        <sz val="6"/>
        <rFont val="Arial"/>
        <family val="2"/>
        <charset val="238"/>
      </rPr>
      <t>:</t>
    </r>
  </si>
  <si>
    <t>NEM állok</t>
  </si>
  <si>
    <t>állok</t>
  </si>
  <si>
    <r>
      <t xml:space="preserve">-  </t>
    </r>
    <r>
      <rPr>
        <sz val="6"/>
        <rFont val="Arial"/>
        <family val="2"/>
        <charset val="238"/>
      </rPr>
      <t>Tudomásul veszem, hogy amennyiben adósként vagy adóstársként adósságrendezési eljárás hatálya alatt állok, illetőleg amennyiben adósságrendezési eljárást kezdeményeztem, részemre a természetes személyek adósságrendezéséről szóló 2015. évi CV törvény 26. § (6) bekezdése alapján hitel- vagy kölcsön nem nyújtható.
Kijelentem, hogy a természetes személyek adósságrendezéséről szóló 2015. évi CV. törvény szerinti adósságrendezési eljárás hatálya alatt adósként vagy adóstársként</t>
    </r>
  </si>
  <si>
    <t xml:space="preserve">A finanszírozást igénylő végez-e az őstermelői tevékenysége mellett egyéni vállalkozói tevékenységet? </t>
  </si>
  <si>
    <t>3 hónapnál nem régebbi, éven belüli pénztárkönyv zárás
(tételes költségelszámolás esetén)</t>
  </si>
  <si>
    <t>Nyilatkozattevő aláírása</t>
  </si>
  <si>
    <t>Tényleges tulajdonosra vonatkozó adatok</t>
  </si>
  <si>
    <t>Büntetőjogi felelősségem (felelősségünk) tudatában kijelentem (kijelentjük), hogy az általam (általunk) képviselt jogi személy, illetve jogi személyiség nélküli szervezet tényleges tulajdonosa(i) az alábbi személy(ek):</t>
  </si>
  <si>
    <t>Születési hely és idő:</t>
  </si>
  <si>
    <t>Fontos közfeladatot ellátó kiemelt közszereplőnek minősül? (Kérjük jelölje!)</t>
  </si>
  <si>
    <t xml:space="preserve">   Amennyiben igen, a fontos közfeladat típusának betűjele:</t>
  </si>
  <si>
    <t>a)</t>
  </si>
  <si>
    <t>b)</t>
  </si>
  <si>
    <t>c)</t>
  </si>
  <si>
    <t>d)</t>
  </si>
  <si>
    <t>e)</t>
  </si>
  <si>
    <t>f)</t>
  </si>
  <si>
    <t>g)</t>
  </si>
  <si>
    <t>h)</t>
  </si>
  <si>
    <t>Amennyiben az ügyfél nevében vagy megbízása alapján eljáró személy külföldi illetőségű, személyazonosságának megállapítása céljából az alábbi dokumentumok másolatának csatolása szükséges:
- külföldi természetes személy útlevele; személyazonosító igazolványa, feltéve, hogy az magyarországi tartózkodásra jogosít; vagy érvényes tartózkodási engedély, valamint a külföldi lakcímet tartalmazó okirat.</t>
  </si>
  <si>
    <t>- Kijelentem és aláírásommal elismerem, hogy a finanszírozó írásban tájékoztatást adott részemre a KHR-re irányadó szabályokról, a nyilvántartás céljáról, a nyilvántartott személyt megillető jogokról, arról, hogy a KHR által kezelt adatokat csak a törvényben meghatározott célra lehet felhasználni, valamint hogy adataim a KHR tv. 5. § (2) bek. szerint átadásra kerülnek, illetve 11-13/A. § szerint átadásra kerülhetnek.</t>
  </si>
  <si>
    <t>A személyes adatokról az ADATLAP kitöltését megelőzően a rendelkezésemre álló adatkezelési tájékoztatás alapján tudomásul veszem, hogy a Finanszírozó Általános Adatvédelmi Tájékoztatója és Finanszírozási Adatkezelési Tájékoztatója – a továbbiakban együtt Adatvédelmi Tájékoztatók – a Finanszírozó székhelyén az Ügyfelek számára nyitvaálló helyiségben és a Finanszírozó honlapján (www.merkantil.hu) megtekinthető, illetve rendelkezésre állnak.</t>
  </si>
  <si>
    <t>Kijelentem, hogy amennyiben a finanszírozással összefüggésben harmadik személyről – pl. eszköz eladója, biztosítéki szerződés által érintett személyről, tényleges tulajdonosról, stb. – személyes adatot szolgáltatok a Merkantil Bank Zrt.-nek, úgy arra jogosult vagyok, egyben kötelezettséget vállalok arra, hogy a Merkantil Bank Zrt. Adatvédelmi Tájékoztatóinak fenti elérhetőségéről az érintettet tájékoztatom.</t>
  </si>
  <si>
    <t>A Finanszírozó / Bérbeadó a személyes adatokat a természetes személyeknek a személyes adatok kezelése tekintetében történő védelméről és az ilyen adatok szabad áramlásáról, valamint a 95/46EK rendelet hatályon kívül helyezéséről szóló 2016/679/EU európai parlamenti tanácsa rendeletének (GDPR) az információs önrendelkezési jogról és az információszabadságról szóló 2011. évi CXII. törvénynek (Infotv), továbbá az egyéb hatályos jogszabályoknak megfelelően kezeli.</t>
  </si>
  <si>
    <r>
      <t>Jelen adatlap aláírásával tudomásul veszem</t>
    </r>
    <r>
      <rPr>
        <sz val="6"/>
        <rFont val="Arial"/>
        <family val="2"/>
        <charset val="238"/>
      </rPr>
      <t>, hogy:
- az üresen hagyott mezőket nemleges válaszként, illetve nulla értékként értelmezzük,
- valótlan vagy megtévesztő adatok közlése az elbírálás alatt álló finanszírozási kérelem elutasítására szolgáltat okot, illetve a megkötött szerződés felmondását vonhatja maga után.</t>
    </r>
  </si>
  <si>
    <t>Jelen adatlap aláírásával:</t>
  </si>
  <si>
    <t>Valamely arcképes igazolvány [személyi igazolvány / útlevél / jogosítvány] + Lakcímkártya lakcímet tartalmazó oldal másolat</t>
  </si>
  <si>
    <t>- Hozzájárulok a Merkantil Bank Zrt. mint referenciaadat-szolgáltató által, a 2011. évi CXXII. Törvény a központi hitelinformációs rendszerről (továbbiakban KHR tv.) rendelkezései szerint a KHR-be átadott adataimnak KHR-ből történő, más referenciaadat-szolgáltató általi átvételéhez. Tudomásul veszem, hogy amennyiben nem járulok hozzá adataim KHR-ből történő átvételéhez, a hozzájárulás megtagadását a KHR tartalmazza. Ha nem járul hozzá, kérem itt jelezze:</t>
  </si>
  <si>
    <r>
      <t xml:space="preserve">- Hozzájárulok, hogy a KHR-ből átadott adatokat és az abból, a Merkantil Bank Zrt. a hitelképességemre vonatkozóan megállapítható következtetéseit a Finanszírozási kérelem benyújtásakor közreműködő kereskedő/közvetítő útján ismerjem meg. Ha nem járul hozzá, kérem itt jelezze:
</t>
    </r>
    <r>
      <rPr>
        <sz val="6"/>
        <rFont val="Arial"/>
        <family val="2"/>
        <charset val="238"/>
      </rPr>
      <t>Amennyiben a közvetítő útján történő KHR adatátadáshoz nem járul hozzá, úgy a KHR adat megismerésére a Merkantil Bank Zrt. székhelyén (1051 Budapest, József Attila utca 8.) működő ügyfélszolgálaton van lehetőség.</t>
    </r>
  </si>
  <si>
    <t>Fontos közfeladatot ellátó kiemelt közszereplő közeli hozzátartozójának minősül? Kérjük jelölje!</t>
  </si>
  <si>
    <t xml:space="preserve">   Amennyiben igen, a hozzátartozói kapcsolat betűjele:</t>
  </si>
  <si>
    <t>A kiemelt közszereplő családi és utóneve:</t>
  </si>
  <si>
    <t>Születési ideje:</t>
  </si>
  <si>
    <t>a) házastárs</t>
  </si>
  <si>
    <t>b) élettárs</t>
  </si>
  <si>
    <t>c) vér szerinti, örökbefogadott, mostoha- és nevelt gyermek</t>
  </si>
  <si>
    <t>d) a fentiek házastársa vagy élettársa</t>
  </si>
  <si>
    <t>e) vér szerinti, örökbefogadó, mostoha- és nevelőszülő</t>
  </si>
  <si>
    <t>a) kiemelt közszereplővel közösen ugyanazon jogi személy vagy jogi személyiséggel nem rendelkező szervezet tényleges tulajdonosa vagy vele szoros üzleti kapcsolatban álló</t>
  </si>
  <si>
    <t>b) egyszemélyes tulajdonosa olyan jogi személynek vagy jogi személyiséggel nem rendelkező szervezetnek, amelyet kiemelt közszereplő javára hoztak létre.</t>
  </si>
  <si>
    <t>igen   /   nem</t>
  </si>
  <si>
    <t xml:space="preserve">   Amennyiben igen, 
   a hozzátartozói kapcsolat betűjele:</t>
  </si>
  <si>
    <t>A betűjelek magyarázatához kattintson ide!</t>
  </si>
  <si>
    <t>Vissza az adatlapra</t>
  </si>
  <si>
    <t>igen  /  nem</t>
  </si>
  <si>
    <r>
      <t xml:space="preserve">Fontos közfeladatot ellátó kiemelt közszereplővel közeli kapcsolatban álló személynek minősül? </t>
    </r>
    <r>
      <rPr>
        <b/>
        <sz val="7"/>
        <rFont val="Arial"/>
        <family val="2"/>
        <charset val="238"/>
      </rPr>
      <t>Kérjük jelölje!</t>
    </r>
  </si>
  <si>
    <t>E-mailcíme:</t>
  </si>
  <si>
    <t>A. SZEMÉLYES ADATOK KEZELÉSE ÉS TOVÁBBÍTÁSA AZ ADATKEZELŐK KÖZÖTT</t>
  </si>
  <si>
    <t xml:space="preserve">Alulírott, mint az Adatkezelők szolgáltatásának címzettjének minősülő jogi személy vagy jogi személyiséggel nem rendelkező szervezet / egyéni vállalkozó / mezőgazdasági őstermelő (a továbbiakban: Ügyfél) képviselője (a továbbiakban: Érintett) a kapott tájékoztatás alapján önkéntesen hozzájárulok, hogy a Merkantil Bank Zrt. és az OTP Bank Nyrt. a közvetlen megkeresés módszerével reklámanyagaival megkeressen, pénzügyi szolgáltatásainak ajánlása érdekében kezelje a következő személyes adatainkat: </t>
  </si>
  <si>
    <t>• Ügyfél neve</t>
  </si>
  <si>
    <t>• Ügyfél székhelye / címe</t>
  </si>
  <si>
    <t xml:space="preserve">o neve; </t>
  </si>
  <si>
    <t>o telefonszáma;</t>
  </si>
  <si>
    <t>o és e-mail címe.</t>
  </si>
  <si>
    <t>Jelen nyilatkozat aláírásával ezennel kifejezett hozzájárulást adok ahhoz, hogy a fentebb meghatározott adatainkat az Adatkezelők továbbítsák egymásnak, abból a célból, hogy az Adatkezelők reklámanyagok és pénzügyi szolgáltatások ajánlása érdekében kapcsolatba léphessenek az Ügyféllel, az Ügyfél finanszírozási és működési céljainak megvalósításához.</t>
  </si>
  <si>
    <t>Alulírott Érintett jelen nyilatkozat aláírásával ezennel kijelentem, hogy a Tájékoztatás alapján tudomással bírok arról, hogy a jelen hozzájáruló nyilatkozatban foglaltakat bármikor korlátozás és indokolás nélkül ingyenesen visszavonhatom.</t>
  </si>
  <si>
    <t>B. BANK- ÉS ÜZLETI TITOK ÁTADÁSÁRA VONATKOZÓ HOZZÁJÁRULÁS</t>
  </si>
  <si>
    <t>Vezetékes telefonszáma:</t>
  </si>
  <si>
    <t>• Képviselő / kapcsolattartó</t>
  </si>
  <si>
    <t>Tanú 1.</t>
  </si>
  <si>
    <t>Tanú 2.</t>
  </si>
  <si>
    <t>Aláírás:</t>
  </si>
  <si>
    <t>Érintett aláírása</t>
  </si>
  <si>
    <t>Ügyfél aláírása</t>
  </si>
  <si>
    <t>Alulírott</t>
  </si>
  <si>
    <t>Székhely/Lakcím:</t>
  </si>
  <si>
    <t>Alulírott igénylő Vállalkozás a jelen nyilatkozat aláírásával ezennel kijelentem, hogy megfelelő tájékoztatás alapján tudomással bírok arról, hogy a jelen nyilatkozatomban foglaltakat bármikor indokolás nélkül korlátozhatom vagy megtilthatom. Jelen nyilatkozatunk az Adatkezelőkkel fennálló bármely jogviszonyunkra kiterjedő banktitoknak minősülő tény, információ és adat átadására vonatkozó kifejezett hozzájárulásunknak minősül, a konkrét jogviszonyok megjelölése nélkül.</t>
  </si>
  <si>
    <t>Születési családi és utónév</t>
  </si>
  <si>
    <t>Állampolgárság:</t>
  </si>
  <si>
    <t>Lakcím (lakcím hiányában tartózkodási hely):</t>
  </si>
  <si>
    <t>Családi- és utónév:</t>
  </si>
  <si>
    <t>Őstermelői tevékenység kezdete:</t>
  </si>
  <si>
    <r>
      <t xml:space="preserve">Jelen nyilatkozat aláírásával kijelentem, hogy a </t>
    </r>
    <r>
      <rPr>
        <b/>
        <sz val="6"/>
        <rFont val="Arial"/>
        <family val="2"/>
        <charset val="238"/>
      </rPr>
      <t>„Reklámanyagok és pénzügyi szolgáltatások kölcsönös ajánlása érdekében végzett közös adatkezelésről”</t>
    </r>
    <r>
      <rPr>
        <sz val="6"/>
        <rFont val="Arial"/>
        <family val="2"/>
        <charset val="238"/>
      </rPr>
      <t xml:space="preserve"> szóló tájékoztatóban (a továbbiakban: Tájékoztató) foglaltakat a jelen nyilatkozat aláírását megelőzően, előzetesen megismertem, annak tartalmát megértettem, és az abban foglalt megfelelő tájékoztatás alapján, az </t>
    </r>
    <r>
      <rPr>
        <b/>
        <sz val="6"/>
        <rFont val="Arial"/>
        <family val="2"/>
        <charset val="238"/>
      </rPr>
      <t>OTP Bank Nyrt.</t>
    </r>
    <r>
      <rPr>
        <sz val="6"/>
        <rFont val="Arial"/>
        <family val="2"/>
        <charset val="238"/>
      </rPr>
      <t xml:space="preserve"> és a </t>
    </r>
    <r>
      <rPr>
        <b/>
        <sz val="6"/>
        <rFont val="Arial"/>
        <family val="2"/>
        <charset val="238"/>
      </rPr>
      <t>Merkantil Bank Zrt.</t>
    </r>
    <r>
      <rPr>
        <sz val="6"/>
        <rFont val="Arial"/>
        <family val="2"/>
        <charset val="238"/>
      </rPr>
      <t xml:space="preserve">, mint közös adatkezelők (a továbbiakban: Adatkezelők) tekintetében kijelentem, hogy az adatkezeléshez a </t>
    </r>
    <r>
      <rPr>
        <b/>
        <sz val="6"/>
        <rFont val="Arial"/>
        <family val="2"/>
        <charset val="238"/>
      </rPr>
      <t>reklámanyagok és pénzügyi szolgáltatások kölcsönös ajánlása</t>
    </r>
    <r>
      <rPr>
        <sz val="6"/>
        <rFont val="Arial"/>
        <family val="2"/>
        <charset val="238"/>
      </rPr>
      <t xml:space="preserve"> céljából ezennel önkéntesen hozzájárulok.</t>
    </r>
  </si>
  <si>
    <r>
      <t xml:space="preserve">Jelen nyilatkozat aláírásával kijelentem továbbá, hogy az Adatkezelők ügyintézőitől vagy a Merkantil Bank Zrt. esetében az általa megbízott közvetítőtől tájékoztatást kaptam arról is, hogy a közös adatkezelésről szóló Tájékoztató a </t>
    </r>
    <r>
      <rPr>
        <b/>
        <sz val="6"/>
        <rFont val="Arial"/>
        <family val="2"/>
        <charset val="238"/>
      </rPr>
      <t>https://www.otpbank.hu/adatvedelem</t>
    </r>
    <r>
      <rPr>
        <sz val="6"/>
        <rFont val="Arial"/>
        <family val="2"/>
        <charset val="238"/>
      </rPr>
      <t xml:space="preserve"> és a </t>
    </r>
    <r>
      <rPr>
        <b/>
        <sz val="6"/>
        <rFont val="Arial"/>
        <family val="2"/>
        <charset val="238"/>
      </rPr>
      <t>https://www.merkantil.hu/hu/adatvedelem</t>
    </r>
    <r>
      <rPr>
        <sz val="6"/>
        <rFont val="Arial"/>
        <family val="2"/>
        <charset val="238"/>
      </rPr>
      <t xml:space="preserve"> honlapokon folyamatosan elérhető. </t>
    </r>
  </si>
  <si>
    <r>
      <t xml:space="preserve">az Adatkezelők szolgáltatásának címzettjének minősülő jogi személy vagy jogi személyiséggel nem rendelkező szervezet / egyéni vállalkozó / mezőgazdasági őstermelő (a továbbiakban: Ügyfél)a jelen nyilatkozat aláírásával minden további nyilatkozat vagy hozzájárulás beszerzése nélkül, megfelelő tájékoztatás alapján önkéntesen hozzájárulok ahhoz, hogy az Adatkezelők az általunk igényelt pénzügyi szolgáltatás nyújtásához részünkről az előírt módon benyújtott illetve megadott, vagy az Adatkezelők rendelkezésére álló nyilvános adatbázisból megismert, a hitelintézetekről és pénzügyi vállalkozásokról szóló 2013. évi CCXXXVII. törvény (a továbbiakban: Hpt.) 161. § (1) bekezdés a/ pontja továbbá a Hpt. 165. §-a alapján banktitoknak és/vagy üzleti titoknak minősülő adatainkat – így azonosításra és elérhetőségeinkre szolgáló adatainkat, valamint az általunk igényelt pénzügyi szolgáltatás céljára és összegére vonatkozó adatokat, vagyoni helyzetünkre, üzleti tevékenységünkre, gazdálkodásunkra, tulajdonosi szerkezetünkre, üzleti kapcsolatainkra, az Adatkezelők által vezetett fizetési számláink egyenlegére, forgalmára vonatkozó adatokat, továbbá az Adatkezelőkkel fennálló pénzügyi szolgáltatási szerződéseinkre vonatkozó tényt, információt, megoldást vagy adatot, amelyekből Vállalkozásunkra vonatkozóan az Adatkezelő pénzügyi szolgáltatása ajánlása érdekében következtetést tud levonni – </t>
    </r>
    <r>
      <rPr>
        <b/>
        <sz val="6"/>
        <rFont val="Arial"/>
        <family val="2"/>
        <charset val="238"/>
      </rPr>
      <t>átadják, illetve továbbítsák egymásnak</t>
    </r>
    <r>
      <rPr>
        <b/>
        <sz val="7.8"/>
        <rFont val="Arial"/>
        <family val="2"/>
        <charset val="238"/>
      </rPr>
      <t xml:space="preserve"> </t>
    </r>
    <r>
      <rPr>
        <sz val="6"/>
        <rFont val="Arial"/>
        <family val="2"/>
        <charset val="238"/>
      </rPr>
      <t>abból a célból, hogy kapcsolatba léphessenek Vállalkozásunkkal, felajánlhassák szolgáltatásaikat továbbá hitelbírálatot és hitelkockázati minősítést végezzenek vállalkozásunk finanszírozási és működési céljaik megvalósa érdekében.</t>
    </r>
  </si>
  <si>
    <r>
      <t>Tudomásul veszem</t>
    </r>
    <r>
      <rPr>
        <sz val="6"/>
        <rFont val="Arial"/>
        <family val="2"/>
        <charset val="238"/>
      </rPr>
      <t>, hogy a finanszírozási kérelemben és jelen adatlapon rögzített adatokban bekövetkezett változásról köteles vagyok a tudomásszerzéstől számított 5 munkanapon belül írásban a Merkantil Bank Zrt. / Merkantil Bérlet Kft. részére értesítést küldeni. Kifejezetten tudomásul veszem, hogy a Merkantil Bank Zrt. / Merkantil Bérlet Kft.  jogosult további adatok, okiratok, információk szolgáltatását kérni a finanszírozási / bérleti kérelem elbírálása érdekében.</t>
    </r>
  </si>
  <si>
    <t>Őstermelő FELIR azonosító száma:</t>
  </si>
  <si>
    <t>A finanszírozást igénylő őstermelő őstermelők családi gazdaságának tagja-e?</t>
  </si>
  <si>
    <t>Az őstermelők családi gazdasága hány tagból áll?</t>
  </si>
  <si>
    <t>Egyenlő arányban osztják-e meg a bevételeket az őstermelők családi gazdasága tagjai az utolsó évi adóbevallásukban?</t>
  </si>
  <si>
    <r>
      <rPr>
        <sz val="8"/>
        <rFont val="Arial"/>
        <family val="2"/>
        <charset val="238"/>
      </rPr>
      <t xml:space="preserve">A Tényleges tulajdonos fogalmáról, megállapításának módjáról az alábbi linken elérhető, a </t>
    </r>
    <r>
      <rPr>
        <i/>
        <sz val="8"/>
        <rFont val="Arial"/>
        <family val="2"/>
        <charset val="238"/>
      </rPr>
      <t>"Hirdetmény a Merkantil Bank ügyfél-azonosítási rendjéről"</t>
    </r>
    <r>
      <rPr>
        <sz val="8"/>
        <rFont val="Arial"/>
        <family val="2"/>
        <charset val="238"/>
      </rPr>
      <t xml:space="preserve"> szóló dokumentumban található részletesebb információ: </t>
    </r>
    <r>
      <rPr>
        <u/>
        <sz val="8"/>
        <color theme="10"/>
        <rFont val="Arial"/>
        <family val="2"/>
        <charset val="238"/>
      </rPr>
      <t xml:space="preserve">
https://www.merkantil.hu/hu/Termeloeszkoz-finanszirozas/Dokumentumok#HIRDETMENY</t>
    </r>
  </si>
  <si>
    <r>
      <rPr>
        <b/>
        <sz val="8"/>
        <rFont val="Arial"/>
        <family val="2"/>
        <charset val="238"/>
      </rPr>
      <t>Őstermelők Családi Gazdaságára és egyéni vállalkozói tevékenységre</t>
    </r>
    <r>
      <rPr>
        <sz val="8"/>
        <rFont val="Arial"/>
        <family val="2"/>
        <charset val="238"/>
      </rPr>
      <t xml:space="preserve"> vonatkozó kiegészítő információk, kérjük, nyilatkozzon az alábbaikról:</t>
    </r>
  </si>
  <si>
    <t>A finanszírozást igénylő őstermelő az őstermelők családi gazdaságának vezetője is egyben?</t>
  </si>
  <si>
    <t>Az adatlaphoz csatolandó dokumentumok - Őstermelő</t>
  </si>
  <si>
    <t>- Amennyiben a kérelmező őstermelők családi gazdaságának tagja: az illetékes Kormányhivatal által kibocsátott családi regisztrációs lap / NAK által kibocsátott határozat,
- az Államkincstár által kibocsátott, a legutolsó terület alapú támogatási határozat illetve az 1. számú táblázat másolata (a határozat többi része nem szükséges).</t>
  </si>
  <si>
    <t>Szükséges kiegészítő dokumentáció:</t>
  </si>
  <si>
    <t>Előttünk, mint tanúk előtt (jogi személy esetén nem szükséges):</t>
  </si>
  <si>
    <t>a vállalkozás teljes neve:</t>
  </si>
  <si>
    <t>székhelye:</t>
  </si>
  <si>
    <t>adószáma:</t>
  </si>
  <si>
    <t>cégjegyzésre jogosult törvényes vagy szervezeti képviselő(k) (név, beosztás):</t>
  </si>
  <si>
    <t>v4.5</t>
  </si>
  <si>
    <t>Amennyiben az előző kérdésnél IGEN választ jelölt meg, ez esetben a 10 -es pontban lévő utolsó előtti rublikáját kérjük figyelembe venni!</t>
  </si>
  <si>
    <t>Amennyiben a 7 -es pontban IGEN választ jelölt, kérjük tegyen eleget a 10 -es pontban lévő utolsó előtti rublikájának</t>
  </si>
  <si>
    <r>
      <rPr>
        <sz val="10"/>
        <rFont val="Arial"/>
        <family val="2"/>
        <charset val="238"/>
      </rPr>
      <t>*</t>
    </r>
    <r>
      <rPr>
        <u/>
        <sz val="8"/>
        <rFont val="Arial"/>
        <family val="2"/>
        <charset val="238"/>
      </rPr>
      <t>,,Igen” válasz esetén</t>
    </r>
    <r>
      <rPr>
        <sz val="8"/>
        <rFont val="Arial"/>
        <family val="2"/>
        <charset val="238"/>
      </rPr>
      <t xml:space="preserve"> az ügyfélnek ki kell nyomtatnia a Magyar Államkincstár (MÁK) honlapján - https://www.mvh.allamkincstar.gov.hu/tamogatasi-adatok – „Támogatási adatok 2007. évi XVII. törvény alapján (kifizetések 2021.01.01-2021.12.31-ig)” tartalom alatt elérhető, név és lakcím alapján lekérdezett 2021.évi támogatásokat. </t>
    </r>
    <r>
      <rPr>
        <u/>
        <sz val="8"/>
        <rFont val="Arial"/>
        <family val="2"/>
        <charset val="238"/>
      </rPr>
      <t>a) Őstermelő (nem tagja ŐCSG-nek) hiteligénylése esetén:</t>
    </r>
    <r>
      <rPr>
        <sz val="8"/>
        <rFont val="Arial"/>
        <family val="2"/>
        <charset val="238"/>
      </rPr>
      <t xml:space="preserve"> Amennyiben a táblázat a hiteligénylő őstermelő támogatási adatain kívül további adatokat is tartalmaz, azokat áthúzással kell jelölni, és a kinyomtatott táblázatot dátummal és aláírással kell ellátni. </t>
    </r>
    <r>
      <rPr>
        <u/>
        <sz val="8"/>
        <rFont val="Arial"/>
        <family val="2"/>
        <charset val="238"/>
      </rPr>
      <t>b) Őstermelő - egyben ŐCSG tag/képviselő vagy ÖCSG - hiteligénylése esetén</t>
    </r>
    <r>
      <rPr>
        <sz val="8"/>
        <rFont val="Arial"/>
        <family val="2"/>
        <charset val="238"/>
      </rPr>
      <t xml:space="preserve">: A hiteligénylő őstermelőnek az általa és az ŐCSG további tagjai által igénybe vett támogatási sorokat a születési dátumok feltüntetésével jelölnie kell. Amennyiben a táblázat további adatokat tartalmaz, melyek sem a hiteligénylőhöz, sem az ŐCSG további tagjaihoz nem köthetőek, akkor azokat áthúzással kell jelölni. Ezt a dokumentumot a táblázatban megjelölt személyeknek alá kell írniuk és dátummal ellátva csatolni kell a hitelkérelemhez. 
</t>
    </r>
  </si>
  <si>
    <t>Mobiltelefonszáma (Ügyfélkapu regisztráció alapja):</t>
  </si>
  <si>
    <t>Amennyiben még nincs Merkantil Ügyfélkapu regisztrációja, az általános adatoknál megadott mobiltelefonszámmal fog tudni regisztrálni.</t>
  </si>
  <si>
    <t>A hiteligénylő őstermelővel azonos nevű és azonos lakcímen élő további magányszemély vett igénybe agrártámogatást 2023. évben?*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</si>
</sst>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99]\(##\)\ ###\-##\-##;[&lt;=6999999999]0#\ \(##\)###\-##\-##;#\ \(##\)\ ###\-##\-##"/>
  </numFmts>
  <fonts count="40" x14ac:knownFonts="1">
    <font>
      <sz val="10"/>
      <name val="Arial"/>
      <charset val="238"/>
    </font>
    <font>
      <sz val="7"/>
      <name val="Arial"/>
      <family val="2"/>
      <charset val="238"/>
    </font>
    <font>
      <b/>
      <sz val="8"/>
      <color indexed="57"/>
      <name val="Arial"/>
      <family val="2"/>
      <charset val="238"/>
    </font>
    <font>
      <b/>
      <sz val="11"/>
      <color indexed="57"/>
      <name val="Arial"/>
      <family val="2"/>
      <charset val="238"/>
    </font>
    <font>
      <sz val="8"/>
      <name val="Arial"/>
      <family val="2"/>
      <charset val="238"/>
    </font>
    <font>
      <b/>
      <sz val="9"/>
      <color indexed="9"/>
      <name val="Arial"/>
      <family val="2"/>
      <charset val="238"/>
    </font>
    <font>
      <sz val="6"/>
      <name val="Arial"/>
      <family val="2"/>
      <charset val="238"/>
    </font>
    <font>
      <b/>
      <sz val="10"/>
      <color indexed="57"/>
      <name val="Arial"/>
      <family val="2"/>
      <charset val="238"/>
    </font>
    <font>
      <sz val="7"/>
      <name val="Arial"/>
      <family val="2"/>
      <charset val="238"/>
    </font>
    <font>
      <b/>
      <sz val="8"/>
      <color indexed="9"/>
      <name val="Arial"/>
      <family val="2"/>
      <charset val="238"/>
    </font>
    <font>
      <sz val="10"/>
      <color indexed="9"/>
      <name val="Arial"/>
      <family val="2"/>
      <charset val="238"/>
    </font>
    <font>
      <b/>
      <sz val="7"/>
      <name val="Arial"/>
      <family val="2"/>
      <charset val="238"/>
    </font>
    <font>
      <b/>
      <sz val="6"/>
      <name val="Arial"/>
      <family val="2"/>
      <charset val="238"/>
    </font>
    <font>
      <sz val="7"/>
      <color indexed="10"/>
      <name val="Arial"/>
      <family val="2"/>
      <charset val="238"/>
    </font>
    <font>
      <sz val="9"/>
      <name val="Arial"/>
      <family val="2"/>
      <charset val="238"/>
    </font>
    <font>
      <sz val="9"/>
      <name val="Arial"/>
      <family val="2"/>
      <charset val="238"/>
    </font>
    <font>
      <sz val="6"/>
      <name val="Arial"/>
      <family val="2"/>
      <charset val="238"/>
    </font>
    <font>
      <sz val="12"/>
      <color indexed="10"/>
      <name val="Arial"/>
      <family val="2"/>
      <charset val="238"/>
    </font>
    <font>
      <sz val="7"/>
      <color rgb="FFFF0000"/>
      <name val="Arial"/>
      <family val="2"/>
      <charset val="238"/>
    </font>
    <font>
      <b/>
      <sz val="8"/>
      <color rgb="FFFF0000"/>
      <name val="Arial"/>
      <family val="2"/>
      <charset val="238"/>
    </font>
    <font>
      <u/>
      <sz val="10"/>
      <color theme="10"/>
      <name val="Arial"/>
      <family val="2"/>
      <charset val="238"/>
    </font>
    <font>
      <sz val="10"/>
      <name val="Arial"/>
      <family val="2"/>
      <charset val="238"/>
    </font>
    <font>
      <b/>
      <sz val="8"/>
      <name val="Arial"/>
      <family val="2"/>
      <charset val="238"/>
    </font>
    <font>
      <b/>
      <sz val="9"/>
      <color theme="0"/>
      <name val="Arial"/>
      <family val="2"/>
      <charset val="238"/>
    </font>
    <font>
      <b/>
      <sz val="10"/>
      <color rgb="FFFF0000"/>
      <name val="Arial"/>
      <family val="2"/>
      <charset val="238"/>
    </font>
    <font>
      <b/>
      <sz val="10"/>
      <name val="Arial"/>
      <family val="2"/>
      <charset val="238"/>
    </font>
    <font>
      <b/>
      <sz val="9"/>
      <name val="Arial"/>
      <family val="2"/>
      <charset val="238"/>
    </font>
    <font>
      <u/>
      <sz val="9"/>
      <color theme="10"/>
      <name val="Arial"/>
      <family val="2"/>
      <charset val="238"/>
    </font>
    <font>
      <u/>
      <sz val="8"/>
      <color theme="10"/>
      <name val="Arial"/>
      <family val="2"/>
      <charset val="238"/>
    </font>
    <font>
      <b/>
      <i/>
      <sz val="8"/>
      <name val="Arial"/>
      <family val="2"/>
      <charset val="238"/>
    </font>
    <font>
      <strike/>
      <sz val="10"/>
      <color rgb="FFFF0000"/>
      <name val="Arial"/>
      <family val="2"/>
      <charset val="238"/>
    </font>
    <font>
      <b/>
      <sz val="7.8"/>
      <name val="Arial"/>
      <family val="2"/>
      <charset val="238"/>
    </font>
    <font>
      <i/>
      <sz val="8"/>
      <name val="Arial"/>
      <family val="2"/>
      <charset val="238"/>
    </font>
    <font>
      <sz val="10"/>
      <color rgb="FFFF0000"/>
      <name val="Arial"/>
      <family val="2"/>
      <charset val="238"/>
    </font>
    <font>
      <sz val="8"/>
      <color rgb="FFFF0000"/>
      <name val="Arial"/>
      <family val="2"/>
      <charset val="238"/>
    </font>
    <font>
      <sz val="12"/>
      <color rgb="FFFF0000"/>
      <name val="Arial"/>
      <family val="2"/>
      <charset val="238"/>
    </font>
    <font>
      <sz val="6"/>
      <color rgb="FFFF0000"/>
      <name val="Arial"/>
      <family val="2"/>
      <charset val="238"/>
    </font>
    <font>
      <sz val="9"/>
      <name val="Calibri"/>
      <family val="2"/>
      <charset val="238"/>
    </font>
    <font>
      <u/>
      <sz val="8"/>
      <name val="Arial"/>
      <family val="2"/>
      <charset val="238"/>
    </font>
    <font>
      <b/>
      <sz val="7"/>
      <color indexed="81"/>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xf numFmtId="0" fontId="21" fillId="0" borderId="0"/>
  </cellStyleXfs>
  <cellXfs count="531">
    <xf numFmtId="0" fontId="0" fillId="0" borderId="0" xfId="0"/>
    <xf numFmtId="0" fontId="0" fillId="2" borderId="0" xfId="0" applyFill="1" applyProtection="1">
      <protection hidden="1"/>
    </xf>
    <xf numFmtId="0" fontId="1" fillId="2" borderId="1" xfId="0" applyFont="1" applyFill="1" applyBorder="1" applyProtection="1">
      <protection hidden="1"/>
    </xf>
    <xf numFmtId="0" fontId="0" fillId="2" borderId="2" xfId="0" applyFill="1" applyBorder="1" applyProtection="1">
      <protection hidden="1"/>
    </xf>
    <xf numFmtId="0" fontId="0" fillId="3" borderId="0" xfId="0" applyFill="1" applyProtection="1">
      <protection hidden="1"/>
    </xf>
    <xf numFmtId="0" fontId="0" fillId="0" borderId="0" xfId="0" applyProtection="1">
      <protection hidden="1"/>
    </xf>
    <xf numFmtId="0" fontId="3" fillId="2" borderId="0" xfId="0" applyFont="1" applyFill="1" applyProtection="1">
      <protection hidden="1"/>
    </xf>
    <xf numFmtId="0" fontId="7" fillId="2" borderId="0" xfId="0" applyFont="1" applyFill="1" applyProtection="1">
      <protection hidden="1"/>
    </xf>
    <xf numFmtId="0" fontId="2" fillId="2" borderId="0" xfId="0" applyFont="1" applyFill="1" applyProtection="1">
      <protection hidden="1"/>
    </xf>
    <xf numFmtId="0" fontId="9" fillId="4" borderId="1" xfId="0" applyFont="1" applyFill="1" applyBorder="1" applyProtection="1">
      <protection hidden="1"/>
    </xf>
    <xf numFmtId="0" fontId="10" fillId="4" borderId="2" xfId="0" applyFont="1" applyFill="1" applyBorder="1" applyProtection="1">
      <protection hidden="1"/>
    </xf>
    <xf numFmtId="0" fontId="10" fillId="4" borderId="3" xfId="0" applyFont="1" applyFill="1" applyBorder="1" applyProtection="1">
      <protection hidden="1"/>
    </xf>
    <xf numFmtId="0" fontId="8" fillId="2" borderId="4" xfId="0" applyFont="1" applyFill="1" applyBorder="1" applyProtection="1">
      <protection hidden="1"/>
    </xf>
    <xf numFmtId="0" fontId="8" fillId="2" borderId="5" xfId="0" applyFont="1" applyFill="1" applyBorder="1" applyProtection="1">
      <protection hidden="1"/>
    </xf>
    <xf numFmtId="0" fontId="8" fillId="2" borderId="6" xfId="0" applyFont="1" applyFill="1" applyBorder="1" applyProtection="1">
      <protection hidden="1"/>
    </xf>
    <xf numFmtId="0" fontId="8" fillId="2" borderId="0" xfId="0" applyFont="1" applyFill="1" applyProtection="1">
      <protection hidden="1"/>
    </xf>
    <xf numFmtId="0" fontId="8" fillId="2" borderId="7" xfId="0" applyFont="1" applyFill="1" applyBorder="1" applyProtection="1">
      <protection hidden="1"/>
    </xf>
    <xf numFmtId="0" fontId="8" fillId="2" borderId="8" xfId="0" applyFont="1" applyFill="1" applyBorder="1" applyProtection="1">
      <protection hidden="1"/>
    </xf>
    <xf numFmtId="0" fontId="1" fillId="2" borderId="9" xfId="0" applyFont="1" applyFill="1" applyBorder="1" applyProtection="1">
      <protection hidden="1"/>
    </xf>
    <xf numFmtId="0" fontId="1" fillId="2" borderId="4" xfId="0" applyFont="1" applyFill="1" applyBorder="1" applyProtection="1">
      <protection hidden="1"/>
    </xf>
    <xf numFmtId="0" fontId="1" fillId="2" borderId="5" xfId="0" applyFont="1" applyFill="1" applyBorder="1" applyProtection="1">
      <protection hidden="1"/>
    </xf>
    <xf numFmtId="0" fontId="1" fillId="2" borderId="6" xfId="0" applyFont="1" applyFill="1" applyBorder="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0" fontId="4" fillId="2" borderId="0" xfId="0" applyFont="1" applyFill="1" applyProtection="1">
      <protection hidden="1"/>
    </xf>
    <xf numFmtId="0" fontId="5" fillId="4" borderId="9" xfId="0" applyFont="1" applyFill="1" applyBorder="1" applyProtection="1">
      <protection hidden="1"/>
    </xf>
    <xf numFmtId="0" fontId="8" fillId="2" borderId="12" xfId="0" applyFont="1" applyFill="1" applyBorder="1" applyProtection="1">
      <protection hidden="1"/>
    </xf>
    <xf numFmtId="0" fontId="1" fillId="2" borderId="13" xfId="0" applyFont="1" applyFill="1" applyBorder="1" applyProtection="1">
      <protection hidden="1"/>
    </xf>
    <xf numFmtId="0" fontId="8" fillId="2" borderId="14" xfId="0" applyFont="1" applyFill="1" applyBorder="1" applyProtection="1">
      <protection hidden="1"/>
    </xf>
    <xf numFmtId="0" fontId="8" fillId="2" borderId="15" xfId="0" applyFont="1" applyFill="1" applyBorder="1" applyProtection="1">
      <protection hidden="1"/>
    </xf>
    <xf numFmtId="0" fontId="8" fillId="2" borderId="16" xfId="0" applyFont="1" applyFill="1" applyBorder="1" applyProtection="1">
      <protection hidden="1"/>
    </xf>
    <xf numFmtId="0" fontId="1" fillId="2" borderId="19" xfId="0" applyFont="1" applyFill="1" applyBorder="1" applyProtection="1">
      <protection hidden="1"/>
    </xf>
    <xf numFmtId="0" fontId="8" fillId="2" borderId="21" xfId="0" applyFont="1" applyFill="1" applyBorder="1" applyProtection="1">
      <protection hidden="1"/>
    </xf>
    <xf numFmtId="0" fontId="8" fillId="2" borderId="10" xfId="0" applyFont="1" applyFill="1" applyBorder="1" applyProtection="1">
      <protection hidden="1"/>
    </xf>
    <xf numFmtId="0" fontId="8" fillId="2" borderId="13" xfId="0" applyFont="1" applyFill="1" applyBorder="1" applyProtection="1">
      <protection hidden="1"/>
    </xf>
    <xf numFmtId="0" fontId="8" fillId="2" borderId="22" xfId="0" applyFont="1" applyFill="1" applyBorder="1" applyProtection="1">
      <protection hidden="1"/>
    </xf>
    <xf numFmtId="0" fontId="8" fillId="2" borderId="23" xfId="0" applyFont="1" applyFill="1" applyBorder="1" applyProtection="1">
      <protection hidden="1"/>
    </xf>
    <xf numFmtId="0" fontId="8" fillId="2" borderId="24" xfId="0" applyFont="1" applyFill="1" applyBorder="1" applyProtection="1">
      <protection hidden="1"/>
    </xf>
    <xf numFmtId="0" fontId="8" fillId="2" borderId="25" xfId="0" applyFont="1" applyFill="1" applyBorder="1" applyProtection="1">
      <protection hidden="1"/>
    </xf>
    <xf numFmtId="0" fontId="8" fillId="2" borderId="26" xfId="0" applyFont="1" applyFill="1" applyBorder="1" applyProtection="1">
      <protection hidden="1"/>
    </xf>
    <xf numFmtId="0" fontId="8" fillId="2" borderId="27" xfId="0" applyFont="1" applyFill="1" applyBorder="1" applyProtection="1">
      <protection hidden="1"/>
    </xf>
    <xf numFmtId="0" fontId="8" fillId="2" borderId="17" xfId="0" applyFont="1" applyFill="1" applyBorder="1" applyProtection="1">
      <protection hidden="1"/>
    </xf>
    <xf numFmtId="0" fontId="8" fillId="2" borderId="0" xfId="0" applyFont="1" applyFill="1" applyAlignment="1" applyProtection="1">
      <alignment wrapText="1"/>
      <protection hidden="1"/>
    </xf>
    <xf numFmtId="0" fontId="4" fillId="2" borderId="4" xfId="0" applyFont="1" applyFill="1" applyBorder="1" applyProtection="1">
      <protection hidden="1"/>
    </xf>
    <xf numFmtId="0" fontId="4" fillId="2" borderId="12" xfId="0" applyFont="1" applyFill="1" applyBorder="1" applyProtection="1">
      <protection hidden="1"/>
    </xf>
    <xf numFmtId="0" fontId="1" fillId="2" borderId="17" xfId="0" applyFont="1" applyFill="1" applyBorder="1" applyProtection="1">
      <protection hidden="1"/>
    </xf>
    <xf numFmtId="0" fontId="1" fillId="2" borderId="0" xfId="0" applyFont="1" applyFill="1" applyProtection="1">
      <protection hidden="1"/>
    </xf>
    <xf numFmtId="0" fontId="1" fillId="2" borderId="18" xfId="0" applyFont="1" applyFill="1" applyBorder="1" applyProtection="1">
      <protection hidden="1"/>
    </xf>
    <xf numFmtId="0" fontId="1" fillId="2" borderId="31" xfId="0" applyFont="1" applyFill="1" applyBorder="1" applyProtection="1">
      <protection hidden="1"/>
    </xf>
    <xf numFmtId="0" fontId="1" fillId="2" borderId="24" xfId="0" applyFont="1" applyFill="1" applyBorder="1" applyProtection="1">
      <protection hidden="1"/>
    </xf>
    <xf numFmtId="0" fontId="1" fillId="2" borderId="0" xfId="0" applyFont="1" applyFill="1" applyAlignment="1" applyProtection="1">
      <alignment horizontal="center" vertical="center" wrapText="1"/>
      <protection hidden="1"/>
    </xf>
    <xf numFmtId="0" fontId="6" fillId="2" borderId="0" xfId="0" applyFont="1" applyFill="1" applyAlignment="1" applyProtection="1">
      <alignment vertical="top"/>
      <protection hidden="1"/>
    </xf>
    <xf numFmtId="0" fontId="8" fillId="2" borderId="14" xfId="0" applyFont="1" applyFill="1" applyBorder="1" applyAlignment="1" applyProtection="1">
      <alignment wrapText="1"/>
      <protection hidden="1"/>
    </xf>
    <xf numFmtId="0" fontId="8" fillId="2" borderId="32" xfId="0" applyFont="1" applyFill="1" applyBorder="1" applyProtection="1">
      <protection hidden="1"/>
    </xf>
    <xf numFmtId="0" fontId="4" fillId="2" borderId="7" xfId="0" applyFont="1" applyFill="1" applyBorder="1" applyProtection="1">
      <protection hidden="1"/>
    </xf>
    <xf numFmtId="0" fontId="8" fillId="0" borderId="15" xfId="0" applyFont="1" applyBorder="1" applyProtection="1">
      <protection hidden="1"/>
    </xf>
    <xf numFmtId="0" fontId="8" fillId="0" borderId="8" xfId="0" applyFont="1" applyBorder="1" applyProtection="1">
      <protection hidden="1"/>
    </xf>
    <xf numFmtId="0" fontId="1" fillId="0" borderId="6" xfId="0" applyFont="1" applyBorder="1" applyProtection="1">
      <protection hidden="1"/>
    </xf>
    <xf numFmtId="0" fontId="1" fillId="0" borderId="10" xfId="0" applyFont="1" applyBorder="1" applyProtection="1">
      <protection hidden="1"/>
    </xf>
    <xf numFmtId="0" fontId="1" fillId="0" borderId="0" xfId="0" applyFont="1" applyProtection="1">
      <protection hidden="1"/>
    </xf>
    <xf numFmtId="0" fontId="4" fillId="0" borderId="0" xfId="0" applyFont="1" applyProtection="1">
      <protection hidden="1"/>
    </xf>
    <xf numFmtId="0" fontId="8" fillId="2" borderId="16" xfId="0" applyFont="1" applyFill="1" applyBorder="1" applyAlignment="1" applyProtection="1">
      <alignment vertical="center"/>
      <protection hidden="1"/>
    </xf>
    <xf numFmtId="0" fontId="8" fillId="2" borderId="6" xfId="0" applyFont="1" applyFill="1" applyBorder="1" applyAlignment="1" applyProtection="1">
      <alignment vertical="center"/>
      <protection hidden="1"/>
    </xf>
    <xf numFmtId="0" fontId="8" fillId="2" borderId="33" xfId="0" applyFont="1" applyFill="1" applyBorder="1" applyAlignment="1" applyProtection="1">
      <alignment vertical="center"/>
      <protection hidden="1"/>
    </xf>
    <xf numFmtId="0" fontId="8" fillId="2" borderId="30" xfId="0" applyFont="1" applyFill="1" applyBorder="1" applyAlignment="1" applyProtection="1">
      <alignment vertical="center"/>
      <protection hidden="1"/>
    </xf>
    <xf numFmtId="0" fontId="8" fillId="2" borderId="15" xfId="0" applyFont="1" applyFill="1" applyBorder="1" applyAlignment="1" applyProtection="1">
      <alignment vertical="center"/>
      <protection hidden="1"/>
    </xf>
    <xf numFmtId="0" fontId="8" fillId="2" borderId="31" xfId="0" applyFont="1" applyFill="1" applyBorder="1" applyAlignment="1" applyProtection="1">
      <alignment vertical="center"/>
      <protection hidden="1"/>
    </xf>
    <xf numFmtId="0" fontId="0" fillId="0" borderId="0" xfId="0" applyAlignment="1" applyProtection="1">
      <alignment horizontal="right"/>
      <protection hidden="1"/>
    </xf>
    <xf numFmtId="0" fontId="1" fillId="5" borderId="28" xfId="0" applyFont="1" applyFill="1" applyBorder="1" applyAlignment="1" applyProtection="1">
      <alignment horizontal="center" vertical="center"/>
      <protection hidden="1"/>
    </xf>
    <xf numFmtId="0" fontId="1" fillId="5" borderId="30" xfId="0" applyFont="1" applyFill="1" applyBorder="1" applyAlignment="1" applyProtection="1">
      <alignment horizontal="center" vertical="center"/>
      <protection hidden="1"/>
    </xf>
    <xf numFmtId="0" fontId="17" fillId="2" borderId="0" xfId="0" applyFont="1" applyFill="1" applyAlignment="1" applyProtection="1">
      <alignment vertical="top"/>
      <protection hidden="1"/>
    </xf>
    <xf numFmtId="0" fontId="8" fillId="2" borderId="19" xfId="0" applyFont="1" applyFill="1" applyBorder="1" applyProtection="1">
      <protection hidden="1"/>
    </xf>
    <xf numFmtId="0" fontId="8" fillId="2" borderId="5" xfId="0" applyFont="1" applyFill="1" applyBorder="1" applyAlignment="1" applyProtection="1">
      <alignment horizontal="right"/>
      <protection hidden="1"/>
    </xf>
    <xf numFmtId="0" fontId="8" fillId="2" borderId="13" xfId="0" applyFont="1" applyFill="1" applyBorder="1" applyAlignment="1" applyProtection="1">
      <alignment horizontal="right"/>
      <protection hidden="1"/>
    </xf>
    <xf numFmtId="0" fontId="8" fillId="2" borderId="29" xfId="0" applyFont="1" applyFill="1" applyBorder="1" applyProtection="1">
      <protection hidden="1"/>
    </xf>
    <xf numFmtId="0" fontId="8" fillId="0" borderId="4" xfId="0" applyFont="1" applyBorder="1" applyProtection="1">
      <protection hidden="1"/>
    </xf>
    <xf numFmtId="0" fontId="8" fillId="0" borderId="0" xfId="0" applyFont="1" applyProtection="1">
      <protection hidden="1"/>
    </xf>
    <xf numFmtId="0" fontId="4" fillId="0" borderId="4" xfId="0" applyFont="1" applyBorder="1" applyProtection="1">
      <protection hidden="1"/>
    </xf>
    <xf numFmtId="0" fontId="6" fillId="0" borderId="0" xfId="0" applyFont="1" applyAlignment="1" applyProtection="1">
      <alignment vertical="top"/>
      <protection hidden="1"/>
    </xf>
    <xf numFmtId="0" fontId="8" fillId="2" borderId="6" xfId="0" applyFont="1" applyFill="1" applyBorder="1" applyAlignment="1" applyProtection="1">
      <alignment horizontal="left"/>
      <protection hidden="1"/>
    </xf>
    <xf numFmtId="0" fontId="8" fillId="2" borderId="6" xfId="0" applyFont="1" applyFill="1" applyBorder="1" applyAlignment="1" applyProtection="1">
      <alignment horizontal="center"/>
      <protection hidden="1"/>
    </xf>
    <xf numFmtId="3" fontId="8" fillId="2" borderId="16" xfId="0" applyNumberFormat="1" applyFont="1" applyFill="1" applyBorder="1" applyProtection="1">
      <protection hidden="1"/>
    </xf>
    <xf numFmtId="0" fontId="8" fillId="2" borderId="33" xfId="0" applyFont="1" applyFill="1" applyBorder="1" applyProtection="1">
      <protection hidden="1"/>
    </xf>
    <xf numFmtId="0" fontId="13" fillId="0" borderId="0" xfId="0" applyFont="1" applyAlignment="1" applyProtection="1">
      <alignment horizontal="left"/>
      <protection hidden="1"/>
    </xf>
    <xf numFmtId="0" fontId="13" fillId="0" borderId="18" xfId="0" applyFont="1" applyBorder="1" applyAlignment="1" applyProtection="1">
      <alignment horizontal="left"/>
      <protection hidden="1"/>
    </xf>
    <xf numFmtId="0" fontId="8" fillId="2" borderId="8" xfId="0" applyFont="1" applyFill="1" applyBorder="1" applyAlignment="1" applyProtection="1">
      <alignment horizontal="left"/>
      <protection hidden="1"/>
    </xf>
    <xf numFmtId="0" fontId="8" fillId="2" borderId="8" xfId="0" applyFont="1" applyFill="1" applyBorder="1" applyAlignment="1" applyProtection="1">
      <alignment horizontal="center"/>
      <protection hidden="1"/>
    </xf>
    <xf numFmtId="0" fontId="0" fillId="0" borderId="15" xfId="0" applyBorder="1" applyProtection="1">
      <protection hidden="1"/>
    </xf>
    <xf numFmtId="0" fontId="0" fillId="0" borderId="35" xfId="0" applyBorder="1" applyProtection="1">
      <protection hidden="1"/>
    </xf>
    <xf numFmtId="0" fontId="0" fillId="0" borderId="36" xfId="0" applyBorder="1" applyProtection="1">
      <protection hidden="1"/>
    </xf>
    <xf numFmtId="0" fontId="0" fillId="0" borderId="37" xfId="0" applyBorder="1" applyProtection="1">
      <protection hidden="1"/>
    </xf>
    <xf numFmtId="0" fontId="11" fillId="2" borderId="34" xfId="0" applyFont="1" applyFill="1" applyBorder="1" applyProtection="1">
      <protection hidden="1"/>
    </xf>
    <xf numFmtId="0" fontId="4" fillId="2" borderId="0" xfId="0" applyFont="1" applyFill="1" applyAlignment="1" applyProtection="1">
      <alignment horizontal="center"/>
      <protection hidden="1"/>
    </xf>
    <xf numFmtId="0" fontId="1" fillId="2" borderId="18"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1" fillId="2" borderId="0" xfId="0" applyFont="1" applyFill="1" applyAlignment="1" applyProtection="1">
      <alignment horizontal="right" vertical="center"/>
      <protection hidden="1"/>
    </xf>
    <xf numFmtId="0" fontId="4" fillId="2" borderId="6" xfId="0" applyFont="1" applyFill="1" applyBorder="1" applyProtection="1">
      <protection hidden="1"/>
    </xf>
    <xf numFmtId="0" fontId="4" fillId="0" borderId="6" xfId="0" applyFont="1" applyBorder="1" applyProtection="1">
      <protection hidden="1"/>
    </xf>
    <xf numFmtId="0" fontId="4" fillId="2" borderId="33" xfId="0" applyFont="1" applyFill="1" applyBorder="1" applyProtection="1">
      <protection hidden="1"/>
    </xf>
    <xf numFmtId="0" fontId="0" fillId="0" borderId="6" xfId="0" applyBorder="1" applyProtection="1">
      <protection hidden="1"/>
    </xf>
    <xf numFmtId="0" fontId="18" fillId="2" borderId="4" xfId="0" applyFont="1" applyFill="1" applyBorder="1" applyProtection="1">
      <protection hidden="1"/>
    </xf>
    <xf numFmtId="0" fontId="0" fillId="0" borderId="7" xfId="0" applyBorder="1" applyProtection="1">
      <protection hidden="1"/>
    </xf>
    <xf numFmtId="0" fontId="8" fillId="0" borderId="7" xfId="0" applyFont="1" applyBorder="1" applyProtection="1">
      <protection hidden="1"/>
    </xf>
    <xf numFmtId="0" fontId="0" fillId="0" borderId="8" xfId="0" applyBorder="1" applyAlignment="1" applyProtection="1">
      <alignment horizontal="left"/>
      <protection hidden="1"/>
    </xf>
    <xf numFmtId="0" fontId="8" fillId="2" borderId="0" xfId="0" applyFont="1" applyFill="1" applyAlignment="1" applyProtection="1">
      <alignment horizontal="left"/>
      <protection hidden="1"/>
    </xf>
    <xf numFmtId="0" fontId="19" fillId="0" borderId="2" xfId="0" applyFont="1" applyBorder="1" applyProtection="1">
      <protection hidden="1"/>
    </xf>
    <xf numFmtId="0" fontId="19" fillId="0" borderId="3" xfId="0" applyFont="1" applyBorder="1" applyProtection="1">
      <protection hidden="1"/>
    </xf>
    <xf numFmtId="0" fontId="18" fillId="2" borderId="6" xfId="0" applyFont="1" applyFill="1" applyBorder="1" applyProtection="1">
      <protection hidden="1"/>
    </xf>
    <xf numFmtId="0" fontId="22" fillId="0" borderId="1" xfId="0" applyFont="1" applyBorder="1" applyProtection="1">
      <protection hidden="1"/>
    </xf>
    <xf numFmtId="0" fontId="4" fillId="2" borderId="18" xfId="0" applyFont="1" applyFill="1" applyBorder="1" applyAlignment="1" applyProtection="1">
      <alignment horizontal="left" wrapText="1"/>
      <protection hidden="1"/>
    </xf>
    <xf numFmtId="0" fontId="24" fillId="0" borderId="0" xfId="0" applyFont="1" applyAlignment="1" applyProtection="1">
      <alignment vertical="top"/>
      <protection hidden="1"/>
    </xf>
    <xf numFmtId="0" fontId="1" fillId="2" borderId="6" xfId="0" applyFont="1" applyFill="1" applyBorder="1" applyAlignment="1" applyProtection="1">
      <alignment horizontal="center"/>
      <protection hidden="1"/>
    </xf>
    <xf numFmtId="0" fontId="1" fillId="2" borderId="5" xfId="0" applyFont="1" applyFill="1" applyBorder="1" applyAlignment="1" applyProtection="1">
      <alignment horizontal="left" vertical="center"/>
      <protection hidden="1"/>
    </xf>
    <xf numFmtId="0" fontId="1" fillId="2" borderId="6" xfId="0" applyFont="1" applyFill="1" applyBorder="1" applyAlignment="1" applyProtection="1">
      <alignment horizontal="left" vertical="center"/>
      <protection hidden="1"/>
    </xf>
    <xf numFmtId="0" fontId="1" fillId="2" borderId="6" xfId="0" applyFont="1" applyFill="1" applyBorder="1" applyAlignment="1" applyProtection="1">
      <alignment horizontal="left"/>
      <protection hidden="1"/>
    </xf>
    <xf numFmtId="0" fontId="22" fillId="2" borderId="4" xfId="0" applyFont="1" applyFill="1" applyBorder="1" applyProtection="1">
      <protection hidden="1"/>
    </xf>
    <xf numFmtId="0" fontId="24" fillId="2" borderId="0" xfId="0" applyFont="1" applyFill="1" applyProtection="1">
      <protection hidden="1"/>
    </xf>
    <xf numFmtId="0" fontId="22" fillId="2" borderId="45" xfId="0" applyFont="1" applyFill="1" applyBorder="1" applyAlignment="1" applyProtection="1">
      <alignment wrapText="1"/>
      <protection hidden="1"/>
    </xf>
    <xf numFmtId="0" fontId="25" fillId="6" borderId="17" xfId="0" applyFont="1" applyFill="1" applyBorder="1" applyAlignment="1" applyProtection="1">
      <alignment horizontal="left"/>
      <protection hidden="1"/>
    </xf>
    <xf numFmtId="0" fontId="4" fillId="6" borderId="0" xfId="0" applyFont="1" applyFill="1" applyAlignment="1" applyProtection="1">
      <alignment horizontal="left" wrapText="1"/>
      <protection hidden="1"/>
    </xf>
    <xf numFmtId="0" fontId="21" fillId="6" borderId="0" xfId="0" applyFont="1" applyFill="1" applyProtection="1">
      <protection hidden="1"/>
    </xf>
    <xf numFmtId="0" fontId="4" fillId="6" borderId="0" xfId="0" applyFont="1" applyFill="1" applyAlignment="1" applyProtection="1">
      <alignment wrapText="1"/>
      <protection hidden="1"/>
    </xf>
    <xf numFmtId="0" fontId="22" fillId="6" borderId="10" xfId="0" applyFont="1" applyFill="1" applyBorder="1" applyAlignment="1" applyProtection="1">
      <alignment wrapText="1"/>
      <protection hidden="1"/>
    </xf>
    <xf numFmtId="0" fontId="0" fillId="6" borderId="0" xfId="0" applyFill="1" applyProtection="1">
      <protection hidden="1"/>
    </xf>
    <xf numFmtId="0" fontId="1" fillId="6" borderId="0" xfId="0" applyFont="1" applyFill="1" applyProtection="1">
      <protection hidden="1"/>
    </xf>
    <xf numFmtId="0" fontId="4" fillId="6" borderId="18" xfId="0" applyFont="1" applyFill="1" applyBorder="1" applyAlignment="1" applyProtection="1">
      <alignment horizontal="left" wrapText="1"/>
      <protection hidden="1"/>
    </xf>
    <xf numFmtId="0" fontId="22" fillId="6" borderId="0" xfId="0" applyFont="1" applyFill="1" applyAlignment="1" applyProtection="1">
      <alignment wrapText="1"/>
      <protection hidden="1"/>
    </xf>
    <xf numFmtId="0" fontId="26" fillId="6" borderId="0" xfId="0" applyFont="1" applyFill="1" applyAlignment="1" applyProtection="1">
      <alignment horizontal="center" wrapText="1"/>
      <protection hidden="1"/>
    </xf>
    <xf numFmtId="0" fontId="26" fillId="6" borderId="0" xfId="0" applyFont="1" applyFill="1" applyAlignment="1" applyProtection="1">
      <alignment wrapText="1"/>
      <protection hidden="1"/>
    </xf>
    <xf numFmtId="0" fontId="14" fillId="6" borderId="0" xfId="0" applyFont="1" applyFill="1" applyProtection="1">
      <protection hidden="1"/>
    </xf>
    <xf numFmtId="0" fontId="14" fillId="6" borderId="18" xfId="0" applyFont="1" applyFill="1" applyBorder="1" applyAlignment="1" applyProtection="1">
      <alignment horizontal="left" wrapText="1"/>
      <protection hidden="1"/>
    </xf>
    <xf numFmtId="0" fontId="0" fillId="7" borderId="0" xfId="0" applyFill="1"/>
    <xf numFmtId="0" fontId="4" fillId="7" borderId="0" xfId="0" applyFont="1" applyFill="1" applyAlignment="1">
      <alignment horizontal="right"/>
    </xf>
    <xf numFmtId="0" fontId="1" fillId="7" borderId="1" xfId="2" applyFont="1" applyFill="1" applyBorder="1" applyProtection="1">
      <protection hidden="1"/>
    </xf>
    <xf numFmtId="0" fontId="21" fillId="7" borderId="2" xfId="2" applyFill="1" applyBorder="1" applyProtection="1">
      <protection hidden="1"/>
    </xf>
    <xf numFmtId="0" fontId="21" fillId="7" borderId="2" xfId="2" applyFill="1" applyBorder="1"/>
    <xf numFmtId="0" fontId="4" fillId="0" borderId="0" xfId="0" applyFont="1" applyAlignment="1">
      <alignment vertical="center"/>
    </xf>
    <xf numFmtId="0" fontId="21" fillId="0" borderId="0" xfId="0" applyFont="1" applyProtection="1">
      <protection hidden="1"/>
    </xf>
    <xf numFmtId="0" fontId="26" fillId="6" borderId="17" xfId="0" applyFont="1" applyFill="1" applyBorder="1" applyAlignment="1" applyProtection="1">
      <alignment horizontal="left"/>
      <protection hidden="1"/>
    </xf>
    <xf numFmtId="0" fontId="22" fillId="6" borderId="17" xfId="0" applyFont="1" applyFill="1" applyBorder="1" applyAlignment="1" applyProtection="1">
      <alignment horizontal="left"/>
      <protection hidden="1"/>
    </xf>
    <xf numFmtId="0" fontId="22" fillId="6" borderId="0" xfId="0" applyFont="1" applyFill="1" applyAlignment="1" applyProtection="1">
      <alignment horizontal="center" wrapText="1"/>
      <protection hidden="1"/>
    </xf>
    <xf numFmtId="0" fontId="26" fillId="2" borderId="26" xfId="0" applyFont="1" applyFill="1" applyBorder="1" applyAlignment="1" applyProtection="1">
      <alignment vertical="top"/>
      <protection hidden="1"/>
    </xf>
    <xf numFmtId="0" fontId="26" fillId="2" borderId="42" xfId="0" applyFont="1" applyFill="1" applyBorder="1" applyAlignment="1" applyProtection="1">
      <alignment vertical="top"/>
      <protection hidden="1"/>
    </xf>
    <xf numFmtId="0" fontId="4" fillId="0" borderId="0" xfId="0" applyFont="1" applyAlignment="1">
      <alignment horizontal="right" vertical="center"/>
    </xf>
    <xf numFmtId="0" fontId="1" fillId="2" borderId="34" xfId="0" applyFont="1" applyFill="1" applyBorder="1" applyProtection="1">
      <protection hidden="1"/>
    </xf>
    <xf numFmtId="0" fontId="26" fillId="2" borderId="25" xfId="0" applyFont="1" applyFill="1" applyBorder="1" applyAlignment="1" applyProtection="1">
      <alignment vertical="top"/>
      <protection hidden="1"/>
    </xf>
    <xf numFmtId="0" fontId="6" fillId="2" borderId="17" xfId="0" applyFont="1" applyFill="1" applyBorder="1" applyAlignment="1" applyProtection="1">
      <alignment vertical="top"/>
      <protection hidden="1"/>
    </xf>
    <xf numFmtId="0" fontId="6" fillId="2" borderId="0" xfId="0" applyFont="1" applyFill="1" applyAlignment="1" applyProtection="1">
      <alignment vertical="center"/>
      <protection hidden="1"/>
    </xf>
    <xf numFmtId="0" fontId="6" fillId="2" borderId="18" xfId="0" applyFont="1" applyFill="1" applyBorder="1" applyAlignment="1" applyProtection="1">
      <alignment vertical="top"/>
      <protection hidden="1"/>
    </xf>
    <xf numFmtId="0" fontId="4" fillId="2" borderId="17" xfId="0" applyFont="1" applyFill="1" applyBorder="1" applyProtection="1">
      <protection hidden="1"/>
    </xf>
    <xf numFmtId="0" fontId="6" fillId="2" borderId="13" xfId="0" applyFont="1" applyFill="1" applyBorder="1" applyAlignment="1" applyProtection="1">
      <alignment vertical="top"/>
      <protection hidden="1"/>
    </xf>
    <xf numFmtId="0" fontId="6" fillId="2" borderId="7" xfId="0" applyFont="1" applyFill="1" applyBorder="1" applyAlignment="1" applyProtection="1">
      <alignment vertical="top"/>
      <protection hidden="1"/>
    </xf>
    <xf numFmtId="0" fontId="6" fillId="2" borderId="29" xfId="0" applyFont="1" applyFill="1" applyBorder="1" applyAlignment="1" applyProtection="1">
      <alignment vertical="top"/>
      <protection hidden="1"/>
    </xf>
    <xf numFmtId="0" fontId="6" fillId="2" borderId="17" xfId="0" applyFont="1" applyFill="1" applyBorder="1" applyProtection="1">
      <protection hidden="1"/>
    </xf>
    <xf numFmtId="0" fontId="6" fillId="2" borderId="0" xfId="0" applyFont="1" applyFill="1" applyProtection="1">
      <protection hidden="1"/>
    </xf>
    <xf numFmtId="0" fontId="6" fillId="2" borderId="11" xfId="0" applyFont="1" applyFill="1" applyBorder="1" applyProtection="1">
      <protection hidden="1"/>
    </xf>
    <xf numFmtId="0" fontId="6" fillId="2" borderId="15" xfId="0" applyFont="1" applyFill="1" applyBorder="1" applyProtection="1">
      <protection hidden="1"/>
    </xf>
    <xf numFmtId="0" fontId="6" fillId="2" borderId="15" xfId="0" applyFont="1" applyFill="1" applyBorder="1" applyAlignment="1" applyProtection="1">
      <alignment vertical="top"/>
      <protection hidden="1"/>
    </xf>
    <xf numFmtId="0" fontId="6" fillId="2" borderId="31" xfId="0" applyFont="1" applyFill="1" applyBorder="1" applyAlignment="1" applyProtection="1">
      <alignment vertical="top"/>
      <protection hidden="1"/>
    </xf>
    <xf numFmtId="0" fontId="22" fillId="2" borderId="25" xfId="0" applyFont="1" applyFill="1" applyBorder="1" applyAlignment="1" applyProtection="1">
      <alignment horizontal="left"/>
      <protection hidden="1"/>
    </xf>
    <xf numFmtId="0" fontId="4" fillId="2" borderId="26" xfId="0" applyFont="1" applyFill="1" applyBorder="1" applyAlignment="1" applyProtection="1">
      <alignment horizontal="left"/>
      <protection hidden="1"/>
    </xf>
    <xf numFmtId="0" fontId="4" fillId="2" borderId="26" xfId="0" applyFont="1" applyFill="1" applyBorder="1" applyProtection="1">
      <protection hidden="1"/>
    </xf>
    <xf numFmtId="0" fontId="4" fillId="0" borderId="26" xfId="0" applyFont="1" applyBorder="1" applyProtection="1">
      <protection hidden="1"/>
    </xf>
    <xf numFmtId="0" fontId="22" fillId="2" borderId="26" xfId="0" applyFont="1" applyFill="1" applyBorder="1" applyProtection="1">
      <protection hidden="1"/>
    </xf>
    <xf numFmtId="0" fontId="22" fillId="2" borderId="17" xfId="0" applyFont="1" applyFill="1" applyBorder="1" applyAlignment="1" applyProtection="1">
      <alignment horizontal="left"/>
      <protection hidden="1"/>
    </xf>
    <xf numFmtId="0" fontId="4" fillId="2" borderId="0" xfId="0" applyFont="1" applyFill="1" applyAlignment="1" applyProtection="1">
      <alignment horizontal="left"/>
      <protection hidden="1"/>
    </xf>
    <xf numFmtId="0" fontId="21" fillId="0" borderId="6" xfId="0" applyFont="1" applyBorder="1" applyProtection="1">
      <protection hidden="1"/>
    </xf>
    <xf numFmtId="0" fontId="1" fillId="2" borderId="8" xfId="0" applyFont="1" applyFill="1" applyBorder="1" applyProtection="1">
      <protection hidden="1"/>
    </xf>
    <xf numFmtId="0" fontId="1" fillId="0" borderId="8" xfId="0" applyFont="1" applyBorder="1" applyProtection="1">
      <protection hidden="1"/>
    </xf>
    <xf numFmtId="0" fontId="4" fillId="2" borderId="26" xfId="0" applyFont="1" applyFill="1" applyBorder="1" applyAlignment="1" applyProtection="1">
      <alignment horizontal="right"/>
      <protection hidden="1"/>
    </xf>
    <xf numFmtId="0" fontId="1" fillId="0" borderId="22" xfId="0" applyFont="1" applyBorder="1" applyAlignment="1" applyProtection="1">
      <alignment horizontal="left" vertical="center"/>
      <protection hidden="1"/>
    </xf>
    <xf numFmtId="0" fontId="1" fillId="0" borderId="5" xfId="0" applyFont="1" applyBorder="1" applyProtection="1">
      <protection hidden="1"/>
    </xf>
    <xf numFmtId="0" fontId="22" fillId="2" borderId="17" xfId="0" applyFont="1" applyFill="1" applyBorder="1"/>
    <xf numFmtId="14" fontId="0" fillId="2" borderId="0" xfId="0" applyNumberFormat="1" applyFill="1" applyAlignment="1" applyProtection="1">
      <alignment horizontal="left"/>
      <protection hidden="1"/>
    </xf>
    <xf numFmtId="0" fontId="4" fillId="2" borderId="0" xfId="0" applyFont="1" applyFill="1" applyAlignment="1" applyProtection="1">
      <alignment horizontal="left" wrapText="1"/>
      <protection hidden="1"/>
    </xf>
    <xf numFmtId="0" fontId="1" fillId="2" borderId="22" xfId="0" applyFont="1" applyFill="1" applyBorder="1" applyProtection="1">
      <protection hidden="1"/>
    </xf>
    <xf numFmtId="0" fontId="33" fillId="0" borderId="0" xfId="0" applyFont="1" applyProtection="1">
      <protection hidden="1"/>
    </xf>
    <xf numFmtId="0" fontId="1" fillId="0" borderId="8" xfId="0" applyFont="1" applyBorder="1" applyAlignment="1" applyProtection="1">
      <alignment horizontal="left" vertical="center" wrapText="1"/>
      <protection hidden="1"/>
    </xf>
    <xf numFmtId="0" fontId="1" fillId="0" borderId="2" xfId="0" applyFont="1" applyBorder="1" applyAlignment="1" applyProtection="1">
      <alignment horizontal="left" vertical="center" wrapText="1"/>
      <protection hidden="1"/>
    </xf>
    <xf numFmtId="0" fontId="34" fillId="2" borderId="0" xfId="0" applyFont="1" applyFill="1" applyProtection="1">
      <protection hidden="1"/>
    </xf>
    <xf numFmtId="0" fontId="34" fillId="0" borderId="0" xfId="0" applyFont="1" applyProtection="1">
      <protection hidden="1"/>
    </xf>
    <xf numFmtId="0" fontId="36" fillId="2" borderId="0" xfId="0" applyFont="1" applyFill="1" applyAlignment="1" applyProtection="1">
      <alignment vertical="top"/>
      <protection hidden="1"/>
    </xf>
    <xf numFmtId="0" fontId="34" fillId="2" borderId="0" xfId="0" applyFont="1" applyFill="1" applyAlignment="1" applyProtection="1">
      <alignment horizontal="center"/>
      <protection hidden="1"/>
    </xf>
    <xf numFmtId="0" fontId="36" fillId="0" borderId="0" xfId="0" applyFont="1" applyAlignment="1" applyProtection="1">
      <alignment vertical="top"/>
      <protection hidden="1"/>
    </xf>
    <xf numFmtId="0" fontId="35" fillId="2" borderId="0" xfId="0" applyFont="1" applyFill="1" applyAlignment="1" applyProtection="1">
      <alignment vertical="top"/>
      <protection hidden="1"/>
    </xf>
    <xf numFmtId="0" fontId="0" fillId="2" borderId="0" xfId="0" applyFill="1" applyProtection="1">
      <protection locked="0"/>
    </xf>
    <xf numFmtId="0" fontId="1" fillId="0" borderId="0" xfId="0" applyFont="1" applyAlignment="1" applyProtection="1">
      <alignment horizontal="left" vertical="center" wrapText="1"/>
      <protection hidden="1"/>
    </xf>
    <xf numFmtId="0" fontId="0" fillId="0" borderId="33" xfId="0" applyBorder="1" applyProtection="1">
      <protection hidden="1"/>
    </xf>
    <xf numFmtId="0" fontId="21" fillId="0" borderId="0" xfId="0" applyFont="1" applyAlignment="1">
      <alignment horizontal="right" vertical="center"/>
    </xf>
    <xf numFmtId="0" fontId="34" fillId="2" borderId="0" xfId="0" applyFont="1" applyFill="1" applyAlignment="1">
      <alignment horizontal="center"/>
    </xf>
    <xf numFmtId="0" fontId="36" fillId="2" borderId="0" xfId="0" applyFont="1" applyFill="1" applyAlignment="1">
      <alignment horizontal="center"/>
    </xf>
    <xf numFmtId="0" fontId="21" fillId="2" borderId="2" xfId="0" applyFont="1" applyFill="1" applyBorder="1" applyProtection="1">
      <protection hidden="1"/>
    </xf>
    <xf numFmtId="0" fontId="4" fillId="2" borderId="0" xfId="0" applyFont="1" applyFill="1" applyAlignment="1" applyProtection="1">
      <alignment vertical="center"/>
      <protection hidden="1"/>
    </xf>
    <xf numFmtId="0" fontId="4" fillId="2" borderId="0" xfId="0" applyFont="1" applyFill="1" applyAlignment="1">
      <alignment horizontal="center" vertical="center"/>
    </xf>
    <xf numFmtId="0" fontId="4" fillId="0" borderId="0" xfId="0" applyFont="1" applyAlignment="1" applyProtection="1">
      <alignment vertical="center"/>
      <protection hidden="1"/>
    </xf>
    <xf numFmtId="0" fontId="4" fillId="2" borderId="0" xfId="0" applyFont="1" applyFill="1" applyAlignment="1">
      <alignment vertical="center"/>
    </xf>
    <xf numFmtId="0" fontId="21" fillId="0" borderId="0" xfId="0" applyFont="1" applyAlignment="1" applyProtection="1">
      <alignment vertical="center"/>
      <protection hidden="1"/>
    </xf>
    <xf numFmtId="0" fontId="14" fillId="2" borderId="0" xfId="0" applyFont="1" applyFill="1" applyAlignment="1" applyProtection="1">
      <alignment vertical="center"/>
      <protection hidden="1"/>
    </xf>
    <xf numFmtId="0" fontId="6" fillId="2" borderId="0" xfId="0" applyFont="1" applyFill="1" applyAlignment="1">
      <alignment horizontal="center" vertical="center"/>
    </xf>
    <xf numFmtId="0" fontId="6" fillId="2" borderId="0" xfId="0" applyFont="1" applyFill="1" applyAlignment="1">
      <alignment vertical="center"/>
    </xf>
    <xf numFmtId="0" fontId="21" fillId="2" borderId="0" xfId="0" applyFont="1" applyFill="1" applyProtection="1">
      <protection hidden="1"/>
    </xf>
    <xf numFmtId="0" fontId="21" fillId="3" borderId="0" xfId="0" applyFont="1" applyFill="1" applyProtection="1">
      <protection hidden="1"/>
    </xf>
    <xf numFmtId="0" fontId="21" fillId="0" borderId="10" xfId="0" applyFont="1" applyBorder="1" applyProtection="1">
      <protection hidden="1"/>
    </xf>
    <xf numFmtId="0" fontId="1" fillId="2" borderId="10" xfId="0" applyFont="1" applyFill="1" applyBorder="1" applyAlignment="1" applyProtection="1">
      <alignment horizontal="left"/>
      <protection hidden="1"/>
    </xf>
    <xf numFmtId="0" fontId="1" fillId="2" borderId="24" xfId="0" applyFont="1" applyFill="1" applyBorder="1" applyAlignment="1" applyProtection="1">
      <alignment horizontal="left"/>
      <protection hidden="1"/>
    </xf>
    <xf numFmtId="0" fontId="22" fillId="0" borderId="6" xfId="0" applyFont="1" applyBorder="1" applyProtection="1">
      <protection locked="0"/>
    </xf>
    <xf numFmtId="0" fontId="1" fillId="2" borderId="33" xfId="0" applyFont="1" applyFill="1" applyBorder="1" applyAlignment="1" applyProtection="1">
      <alignment horizontal="left"/>
      <protection hidden="1"/>
    </xf>
    <xf numFmtId="0" fontId="1" fillId="2" borderId="7" xfId="0" applyFont="1" applyFill="1" applyBorder="1" applyProtection="1">
      <protection hidden="1"/>
    </xf>
    <xf numFmtId="0" fontId="21" fillId="0" borderId="7" xfId="0" applyFont="1" applyBorder="1" applyProtection="1">
      <protection hidden="1"/>
    </xf>
    <xf numFmtId="0" fontId="22" fillId="0" borderId="7" xfId="0" applyFont="1" applyBorder="1" applyProtection="1">
      <protection locked="0"/>
    </xf>
    <xf numFmtId="0" fontId="1" fillId="0" borderId="7" xfId="0" applyFont="1" applyBorder="1" applyProtection="1">
      <protection hidden="1"/>
    </xf>
    <xf numFmtId="0" fontId="1" fillId="2" borderId="7"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29" xfId="0" applyFont="1" applyFill="1" applyBorder="1" applyProtection="1">
      <protection hidden="1"/>
    </xf>
    <xf numFmtId="0" fontId="1" fillId="2" borderId="8" xfId="0" applyFont="1" applyFill="1" applyBorder="1" applyAlignment="1" applyProtection="1">
      <alignment horizontal="left"/>
      <protection hidden="1"/>
    </xf>
    <xf numFmtId="0" fontId="1" fillId="2" borderId="8" xfId="0" applyFont="1" applyFill="1" applyBorder="1" applyAlignment="1">
      <alignment horizontal="left"/>
    </xf>
    <xf numFmtId="0" fontId="1" fillId="2" borderId="15" xfId="0" applyFont="1" applyFill="1" applyBorder="1" applyProtection="1">
      <protection hidden="1"/>
    </xf>
    <xf numFmtId="0" fontId="1" fillId="2" borderId="20" xfId="0" applyFont="1" applyFill="1" applyBorder="1" applyProtection="1">
      <protection hidden="1"/>
    </xf>
    <xf numFmtId="0" fontId="6" fillId="2" borderId="17"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left" vertical="top" wrapText="1"/>
      <protection hidden="1"/>
    </xf>
    <xf numFmtId="0" fontId="6" fillId="2" borderId="18"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center" vertical="top" wrapText="1"/>
      <protection hidden="1"/>
    </xf>
    <xf numFmtId="49" fontId="21" fillId="2" borderId="6" xfId="0" applyNumberFormat="1" applyFont="1" applyFill="1" applyBorder="1" applyProtection="1">
      <protection locked="0" hidden="1"/>
    </xf>
    <xf numFmtId="0" fontId="0" fillId="2" borderId="2" xfId="0" applyFill="1" applyBorder="1" applyAlignment="1" applyProtection="1">
      <alignment horizontal="center"/>
      <protection locked="0" hidden="1"/>
    </xf>
    <xf numFmtId="0" fontId="0" fillId="2" borderId="3" xfId="0" applyFill="1" applyBorder="1" applyAlignment="1" applyProtection="1">
      <alignment horizontal="center"/>
      <protection locked="0" hidden="1"/>
    </xf>
    <xf numFmtId="0" fontId="6" fillId="2" borderId="3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hidden="1"/>
    </xf>
    <xf numFmtId="0" fontId="6" fillId="2" borderId="49" xfId="0" applyFont="1" applyFill="1" applyBorder="1" applyAlignment="1" applyProtection="1">
      <alignment horizontal="center" vertical="center"/>
      <protection locked="0" hidden="1"/>
    </xf>
    <xf numFmtId="0" fontId="4" fillId="2" borderId="10" xfId="0" applyFont="1" applyFill="1" applyBorder="1" applyAlignment="1" applyProtection="1">
      <alignment horizontal="center" vertical="center"/>
      <protection hidden="1"/>
    </xf>
    <xf numFmtId="0" fontId="6" fillId="2" borderId="3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2" borderId="38"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4" fillId="0" borderId="34"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2" borderId="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3" fontId="4" fillId="2" borderId="34" xfId="0" applyNumberFormat="1" applyFont="1" applyFill="1" applyBorder="1" applyAlignment="1" applyProtection="1">
      <alignment horizontal="center"/>
      <protection locked="0"/>
    </xf>
    <xf numFmtId="3" fontId="4" fillId="2" borderId="6" xfId="0" applyNumberFormat="1"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3" fontId="4" fillId="2" borderId="16" xfId="0" applyNumberFormat="1" applyFont="1" applyFill="1" applyBorder="1" applyAlignment="1" applyProtection="1">
      <alignment horizontal="center"/>
      <protection locked="0"/>
    </xf>
    <xf numFmtId="0" fontId="8" fillId="2" borderId="41" xfId="0" applyFont="1" applyFill="1" applyBorder="1" applyAlignment="1" applyProtection="1">
      <alignment horizontal="center" vertical="center" wrapText="1"/>
      <protection hidden="1"/>
    </xf>
    <xf numFmtId="0" fontId="8" fillId="2" borderId="26" xfId="0"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0" fontId="8" fillId="2" borderId="22" xfId="0" applyFont="1" applyFill="1" applyBorder="1" applyAlignment="1" applyProtection="1">
      <alignment horizontal="left" vertical="center" wrapText="1"/>
      <protection hidden="1"/>
    </xf>
    <xf numFmtId="0" fontId="8" fillId="2" borderId="10" xfId="0" applyFont="1" applyFill="1" applyBorder="1" applyAlignment="1" applyProtection="1">
      <alignment horizontal="left" vertical="center" wrapText="1"/>
      <protection hidden="1"/>
    </xf>
    <xf numFmtId="0" fontId="8" fillId="2" borderId="21" xfId="0" applyFont="1" applyFill="1" applyBorder="1" applyAlignment="1" applyProtection="1">
      <alignment horizontal="left" vertical="center" wrapText="1"/>
      <protection hidden="1"/>
    </xf>
    <xf numFmtId="0" fontId="8" fillId="2" borderId="17"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28" xfId="0" applyFont="1" applyFill="1" applyBorder="1" applyAlignment="1" applyProtection="1">
      <alignment horizontal="left" vertical="center" wrapText="1"/>
      <protection hidden="1"/>
    </xf>
    <xf numFmtId="0" fontId="8" fillId="2" borderId="13"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14" xfId="0" applyFont="1" applyFill="1" applyBorder="1" applyAlignment="1" applyProtection="1">
      <alignment horizontal="left" vertical="center" wrapText="1"/>
      <protection hidden="1"/>
    </xf>
    <xf numFmtId="14" fontId="21" fillId="0" borderId="6" xfId="0" applyNumberFormat="1" applyFont="1" applyBorder="1" applyAlignment="1" applyProtection="1">
      <alignment horizontal="center"/>
      <protection locked="0" hidden="1"/>
    </xf>
    <xf numFmtId="0" fontId="21" fillId="0" borderId="6" xfId="0" applyFont="1" applyBorder="1" applyAlignment="1" applyProtection="1">
      <alignment horizontal="center"/>
      <protection locked="0" hidden="1"/>
    </xf>
    <xf numFmtId="0" fontId="21" fillId="0" borderId="33" xfId="0" applyFont="1" applyBorder="1" applyAlignment="1" applyProtection="1">
      <alignment horizontal="center"/>
      <protection locked="0" hidden="1"/>
    </xf>
    <xf numFmtId="0" fontId="21" fillId="2" borderId="8" xfId="0" applyFont="1" applyFill="1" applyBorder="1" applyAlignment="1" applyProtection="1">
      <alignment horizontal="center"/>
      <protection locked="0" hidden="1"/>
    </xf>
    <xf numFmtId="0" fontId="21" fillId="2" borderId="20" xfId="0" applyFont="1" applyFill="1" applyBorder="1" applyAlignment="1" applyProtection="1">
      <alignment horizontal="center"/>
      <protection locked="0" hidden="1"/>
    </xf>
    <xf numFmtId="0" fontId="4" fillId="2" borderId="34" xfId="0" applyFont="1" applyFill="1" applyBorder="1" applyAlignment="1" applyProtection="1">
      <alignment horizontal="center" vertical="center"/>
      <protection locked="0"/>
    </xf>
    <xf numFmtId="0" fontId="4" fillId="2" borderId="6" xfId="0" applyFont="1" applyFill="1" applyBorder="1" applyAlignment="1" applyProtection="1">
      <alignment horizontal="left"/>
      <protection locked="0" hidden="1"/>
    </xf>
    <xf numFmtId="0" fontId="4" fillId="2" borderId="33" xfId="0" applyFont="1" applyFill="1" applyBorder="1" applyAlignment="1" applyProtection="1">
      <alignment horizontal="left"/>
      <protection locked="0" hidden="1"/>
    </xf>
    <xf numFmtId="0" fontId="4" fillId="2" borderId="6"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2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0" borderId="39"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1" fillId="2" borderId="41" xfId="0" applyFont="1" applyFill="1" applyBorder="1" applyAlignment="1" applyProtection="1">
      <alignment horizontal="center" wrapText="1"/>
      <protection hidden="1"/>
    </xf>
    <xf numFmtId="0" fontId="1" fillId="2" borderId="26" xfId="0" applyFont="1" applyFill="1" applyBorder="1" applyAlignment="1" applyProtection="1">
      <alignment horizontal="center" wrapText="1"/>
      <protection hidden="1"/>
    </xf>
    <xf numFmtId="0" fontId="1" fillId="2" borderId="42" xfId="0" applyFont="1" applyFill="1" applyBorder="1" applyAlignment="1" applyProtection="1">
      <alignment horizontal="center" wrapText="1"/>
      <protection hidden="1"/>
    </xf>
    <xf numFmtId="0" fontId="1" fillId="2" borderId="38" xfId="0" applyFont="1" applyFill="1" applyBorder="1" applyAlignment="1" applyProtection="1">
      <alignment horizontal="center" wrapText="1"/>
      <protection hidden="1"/>
    </xf>
    <xf numFmtId="0" fontId="1" fillId="2" borderId="7" xfId="0" applyFont="1" applyFill="1" applyBorder="1" applyAlignment="1" applyProtection="1">
      <alignment horizontal="center" wrapText="1"/>
      <protection hidden="1"/>
    </xf>
    <xf numFmtId="0" fontId="1" fillId="2" borderId="29" xfId="0" applyFont="1" applyFill="1" applyBorder="1" applyAlignment="1" applyProtection="1">
      <alignment horizontal="center" wrapText="1"/>
      <protection hidden="1"/>
    </xf>
    <xf numFmtId="0" fontId="4" fillId="2" borderId="8" xfId="0" applyFont="1" applyFill="1" applyBorder="1" applyAlignment="1" applyProtection="1">
      <alignment horizontal="left" vertical="center"/>
      <protection locked="0"/>
    </xf>
    <xf numFmtId="0" fontId="4" fillId="2" borderId="32"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8" fillId="2" borderId="3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21" xfId="0" applyFont="1" applyFill="1" applyBorder="1" applyAlignment="1" applyProtection="1">
      <alignment horizontal="center" vertical="center"/>
      <protection hidden="1"/>
    </xf>
    <xf numFmtId="0" fontId="8"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28" xfId="0" applyFont="1" applyFill="1" applyBorder="1" applyAlignment="1" applyProtection="1">
      <alignment horizontal="center" vertical="center"/>
      <protection hidden="1"/>
    </xf>
    <xf numFmtId="0" fontId="8" fillId="2" borderId="38" xfId="0" applyFont="1" applyFill="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2" borderId="14" xfId="0" applyFont="1" applyFill="1" applyBorder="1" applyAlignment="1" applyProtection="1">
      <alignment horizontal="center" vertical="center"/>
      <protection hidden="1"/>
    </xf>
    <xf numFmtId="0" fontId="8" fillId="2" borderId="39"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21" xfId="0" applyFont="1" applyFill="1" applyBorder="1" applyAlignment="1" applyProtection="1">
      <alignment horizontal="center" vertical="center" wrapText="1"/>
      <protection hidden="1"/>
    </xf>
    <xf numFmtId="0" fontId="8" fillId="2" borderId="40" xfId="0" applyFont="1" applyFill="1" applyBorder="1" applyAlignment="1" applyProtection="1">
      <alignment horizontal="center" vertical="center" wrapText="1"/>
      <protection hidden="1"/>
    </xf>
    <xf numFmtId="0" fontId="8" fillId="2" borderId="0" xfId="0" applyFont="1" applyFill="1" applyAlignment="1" applyProtection="1">
      <alignment horizontal="center" vertical="center" wrapText="1"/>
      <protection hidden="1"/>
    </xf>
    <xf numFmtId="0" fontId="8" fillId="2" borderId="28" xfId="0" applyFont="1" applyFill="1" applyBorder="1" applyAlignment="1" applyProtection="1">
      <alignment horizontal="center" vertical="center" wrapText="1"/>
      <protection hidden="1"/>
    </xf>
    <xf numFmtId="3" fontId="4" fillId="2" borderId="33" xfId="0" applyNumberFormat="1"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4" fillId="2" borderId="3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8" fillId="2" borderId="42" xfId="0" applyFont="1" applyFill="1" applyBorder="1" applyAlignment="1" applyProtection="1">
      <alignment horizontal="center" vertical="center" wrapText="1"/>
      <protection hidden="1"/>
    </xf>
    <xf numFmtId="0" fontId="8" fillId="2" borderId="29" xfId="0" applyFont="1" applyFill="1" applyBorder="1" applyAlignment="1" applyProtection="1">
      <alignment horizontal="center" vertical="center" wrapText="1"/>
      <protection hidden="1"/>
    </xf>
    <xf numFmtId="0" fontId="8" fillId="2" borderId="41" xfId="0" applyFont="1" applyFill="1" applyBorder="1" applyAlignment="1" applyProtection="1">
      <alignment horizontal="center" vertical="center"/>
      <protection hidden="1"/>
    </xf>
    <xf numFmtId="0" fontId="8" fillId="2" borderId="26" xfId="0" applyFont="1" applyFill="1" applyBorder="1" applyAlignment="1" applyProtection="1">
      <alignment horizontal="center" vertical="center"/>
      <protection hidden="1"/>
    </xf>
    <xf numFmtId="0" fontId="8" fillId="2" borderId="27"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protection locked="0"/>
    </xf>
    <xf numFmtId="0" fontId="34" fillId="2" borderId="0" xfId="0" applyFont="1" applyFill="1" applyAlignment="1">
      <alignment horizont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hidden="1"/>
    </xf>
    <xf numFmtId="0" fontId="21" fillId="2" borderId="2" xfId="0" applyFont="1" applyFill="1" applyBorder="1" applyAlignment="1" applyProtection="1">
      <alignment horizontal="center"/>
      <protection hidden="1"/>
    </xf>
    <xf numFmtId="0" fontId="21" fillId="2" borderId="3"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0" borderId="11" xfId="0" quotePrefix="1" applyFont="1" applyBorder="1" applyAlignment="1">
      <alignment horizontal="left" wrapText="1"/>
    </xf>
    <xf numFmtId="0" fontId="4" fillId="0" borderId="15" xfId="0" quotePrefix="1" applyFont="1" applyBorder="1" applyAlignment="1">
      <alignment horizontal="left" wrapText="1"/>
    </xf>
    <xf numFmtId="0" fontId="4" fillId="0" borderId="31" xfId="0" quotePrefix="1" applyFont="1" applyBorder="1" applyAlignment="1">
      <alignment horizontal="left" wrapText="1"/>
    </xf>
    <xf numFmtId="0" fontId="26" fillId="2" borderId="22" xfId="0" applyFont="1" applyFill="1" applyBorder="1" applyAlignment="1" applyProtection="1">
      <alignment horizontal="left" vertical="center" wrapText="1"/>
      <protection hidden="1"/>
    </xf>
    <xf numFmtId="0" fontId="26" fillId="2" borderId="10" xfId="0" applyFont="1" applyFill="1" applyBorder="1" applyAlignment="1" applyProtection="1">
      <alignment horizontal="left" vertical="center" wrapText="1"/>
      <protection hidden="1"/>
    </xf>
    <xf numFmtId="0" fontId="26" fillId="2" borderId="24" xfId="0" applyFont="1" applyFill="1" applyBorder="1" applyAlignment="1" applyProtection="1">
      <alignment horizontal="left" vertical="center" wrapText="1"/>
      <protection hidden="1"/>
    </xf>
    <xf numFmtId="0" fontId="6" fillId="2" borderId="17" xfId="0" applyFont="1" applyFill="1" applyBorder="1" applyAlignment="1" applyProtection="1">
      <alignment horizontal="left" vertical="top" wrapText="1"/>
      <protection hidden="1"/>
    </xf>
    <xf numFmtId="0" fontId="6" fillId="2" borderId="0" xfId="0" applyFont="1" applyFill="1" applyAlignment="1" applyProtection="1">
      <alignment horizontal="left" vertical="top" wrapText="1"/>
      <protection hidden="1"/>
    </xf>
    <xf numFmtId="0" fontId="6" fillId="2" borderId="18" xfId="0" applyFont="1" applyFill="1" applyBorder="1" applyAlignment="1" applyProtection="1">
      <alignment horizontal="left" vertical="top" wrapText="1"/>
      <protection hidden="1"/>
    </xf>
    <xf numFmtId="0" fontId="6" fillId="2" borderId="17" xfId="0" applyFont="1" applyFill="1" applyBorder="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1" fillId="2" borderId="7" xfId="0" applyFont="1" applyFill="1" applyBorder="1" applyAlignment="1" applyProtection="1">
      <alignment horizontal="left" vertical="top"/>
      <protection hidden="1"/>
    </xf>
    <xf numFmtId="0" fontId="1" fillId="2" borderId="29" xfId="0" applyFont="1" applyFill="1" applyBorder="1" applyAlignment="1" applyProtection="1">
      <alignment horizontal="left" vertical="top"/>
      <protection hidden="1"/>
    </xf>
    <xf numFmtId="0" fontId="6" fillId="2" borderId="5" xfId="0" applyFont="1" applyFill="1" applyBorder="1" applyAlignment="1" applyProtection="1">
      <alignment horizontal="left" vertical="center"/>
      <protection hidden="1"/>
    </xf>
    <xf numFmtId="0" fontId="6" fillId="2" borderId="6" xfId="0" applyFont="1" applyFill="1" applyBorder="1" applyAlignment="1" applyProtection="1">
      <alignment horizontal="left" vertical="center"/>
      <protection hidden="1"/>
    </xf>
    <xf numFmtId="0" fontId="4" fillId="2" borderId="7" xfId="0" applyFont="1" applyFill="1" applyBorder="1" applyAlignment="1" applyProtection="1">
      <alignment horizontal="center"/>
      <protection locked="0"/>
    </xf>
    <xf numFmtId="0" fontId="22" fillId="2" borderId="17" xfId="0" applyFont="1" applyFill="1" applyBorder="1" applyAlignment="1" applyProtection="1">
      <alignment horizontal="center" wrapText="1"/>
      <protection hidden="1"/>
    </xf>
    <xf numFmtId="0" fontId="22" fillId="2" borderId="0" xfId="0" applyFont="1" applyFill="1" applyAlignment="1" applyProtection="1">
      <alignment horizontal="center" wrapText="1"/>
      <protection hidden="1"/>
    </xf>
    <xf numFmtId="49" fontId="21" fillId="2" borderId="6" xfId="0" applyNumberFormat="1" applyFont="1" applyFill="1" applyBorder="1" applyAlignment="1" applyProtection="1">
      <alignment horizontal="left"/>
      <protection locked="0" hidden="1"/>
    </xf>
    <xf numFmtId="49" fontId="21" fillId="2" borderId="33" xfId="0" applyNumberFormat="1" applyFont="1" applyFill="1" applyBorder="1" applyAlignment="1" applyProtection="1">
      <alignment horizontal="left"/>
      <protection locked="0" hidden="1"/>
    </xf>
    <xf numFmtId="0" fontId="21" fillId="2" borderId="6" xfId="0" applyFont="1" applyFill="1" applyBorder="1" applyAlignment="1" applyProtection="1">
      <alignment horizontal="left"/>
      <protection locked="0" hidden="1"/>
    </xf>
    <xf numFmtId="0" fontId="21" fillId="0" borderId="6" xfId="0" applyFont="1" applyBorder="1" applyAlignment="1" applyProtection="1">
      <alignment horizontal="left"/>
      <protection locked="0" hidden="1"/>
    </xf>
    <xf numFmtId="0" fontId="21" fillId="0" borderId="33" xfId="0" applyFont="1" applyBorder="1" applyAlignment="1" applyProtection="1">
      <alignment horizontal="left"/>
      <protection locked="0" hidden="1"/>
    </xf>
    <xf numFmtId="0" fontId="4" fillId="2" borderId="4" xfId="0" applyFont="1" applyFill="1" applyBorder="1" applyAlignment="1" applyProtection="1">
      <alignment horizontal="left"/>
      <protection locked="0" hidden="1"/>
    </xf>
    <xf numFmtId="0" fontId="4" fillId="2" borderId="43" xfId="0" applyFont="1" applyFill="1" applyBorder="1" applyAlignment="1" applyProtection="1">
      <alignment horizontal="left"/>
      <protection locked="0" hidden="1"/>
    </xf>
    <xf numFmtId="0" fontId="4" fillId="2" borderId="12" xfId="0" applyFont="1" applyFill="1" applyBorder="1" applyAlignment="1" applyProtection="1">
      <alignment horizontal="left"/>
      <protection locked="0" hidden="1"/>
    </xf>
    <xf numFmtId="0" fontId="21" fillId="2" borderId="33" xfId="0" applyFont="1" applyFill="1" applyBorder="1" applyAlignment="1" applyProtection="1">
      <alignment horizontal="left"/>
      <protection locked="0" hidden="1"/>
    </xf>
    <xf numFmtId="0" fontId="21" fillId="2" borderId="16" xfId="0" applyFont="1" applyFill="1" applyBorder="1" applyAlignment="1" applyProtection="1">
      <alignment horizontal="left"/>
      <protection locked="0" hidden="1"/>
    </xf>
    <xf numFmtId="0" fontId="14" fillId="2" borderId="6" xfId="0" applyFont="1" applyFill="1" applyBorder="1" applyAlignment="1" applyProtection="1">
      <alignment horizontal="center" vertical="center"/>
      <protection locked="0" hidden="1"/>
    </xf>
    <xf numFmtId="0" fontId="14" fillId="2" borderId="16" xfId="0" applyFont="1" applyFill="1" applyBorder="1" applyAlignment="1" applyProtection="1">
      <alignment horizontal="center" vertical="center"/>
      <protection locked="0" hidden="1"/>
    </xf>
    <xf numFmtId="0" fontId="1" fillId="2" borderId="6" xfId="0" applyFont="1" applyFill="1" applyBorder="1" applyAlignment="1" applyProtection="1">
      <alignment horizontal="center" vertical="center"/>
      <protection locked="0" hidden="1"/>
    </xf>
    <xf numFmtId="0" fontId="1" fillId="2" borderId="33" xfId="0" applyFont="1" applyFill="1" applyBorder="1" applyAlignment="1" applyProtection="1">
      <alignment horizontal="center" vertical="center"/>
      <protection locked="0" hidden="1"/>
    </xf>
    <xf numFmtId="0" fontId="30" fillId="2" borderId="6" xfId="0" applyFont="1" applyFill="1" applyBorder="1" applyAlignment="1" applyProtection="1">
      <alignment horizontal="left"/>
      <protection locked="0" hidden="1"/>
    </xf>
    <xf numFmtId="0" fontId="30" fillId="2" borderId="33" xfId="0" applyFont="1" applyFill="1" applyBorder="1" applyAlignment="1" applyProtection="1">
      <alignment horizontal="left"/>
      <protection locked="0" hidden="1"/>
    </xf>
    <xf numFmtId="0" fontId="21" fillId="0" borderId="16" xfId="0" applyFont="1" applyBorder="1" applyAlignment="1" applyProtection="1">
      <alignment horizontal="center"/>
      <protection locked="0"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164" fontId="1" fillId="2" borderId="6" xfId="0" applyNumberFormat="1" applyFont="1" applyFill="1" applyBorder="1" applyAlignment="1" applyProtection="1">
      <alignment horizontal="center"/>
      <protection locked="0" hidden="1"/>
    </xf>
    <xf numFmtId="164" fontId="1" fillId="2" borderId="16" xfId="0" applyNumberFormat="1" applyFont="1" applyFill="1" applyBorder="1" applyAlignment="1" applyProtection="1">
      <alignment horizontal="center"/>
      <protection locked="0" hidden="1"/>
    </xf>
    <xf numFmtId="0" fontId="4" fillId="2" borderId="5" xfId="0" applyFont="1" applyFill="1" applyBorder="1" applyAlignment="1" applyProtection="1">
      <alignment horizontal="left" vertical="center"/>
      <protection locked="0"/>
    </xf>
    <xf numFmtId="0" fontId="8" fillId="0" borderId="8" xfId="0" applyFont="1" applyBorder="1" applyAlignment="1" applyProtection="1">
      <alignment horizontal="left"/>
      <protection locked="0"/>
    </xf>
    <xf numFmtId="0" fontId="8" fillId="0" borderId="20" xfId="0" applyFont="1" applyBorder="1" applyAlignment="1" applyProtection="1">
      <alignment horizontal="left"/>
      <protection locked="0"/>
    </xf>
    <xf numFmtId="3" fontId="4" fillId="2" borderId="23" xfId="0" applyNumberFormat="1" applyFont="1" applyFill="1" applyBorder="1" applyAlignment="1" applyProtection="1">
      <alignment horizontal="center"/>
      <protection locked="0"/>
    </xf>
    <xf numFmtId="3" fontId="4" fillId="2" borderId="8" xfId="0" applyNumberFormat="1" applyFont="1" applyFill="1" applyBorder="1" applyAlignment="1" applyProtection="1">
      <alignment horizontal="center"/>
      <protection locked="0"/>
    </xf>
    <xf numFmtId="3" fontId="4" fillId="2" borderId="32" xfId="0" applyNumberFormat="1" applyFont="1" applyFill="1" applyBorder="1" applyAlignment="1" applyProtection="1">
      <alignment horizontal="center"/>
      <protection locked="0"/>
    </xf>
    <xf numFmtId="0" fontId="8" fillId="2" borderId="26" xfId="0" applyFont="1" applyFill="1" applyBorder="1" applyAlignment="1" applyProtection="1">
      <alignment horizontal="center"/>
      <protection hidden="1"/>
    </xf>
    <xf numFmtId="0" fontId="8" fillId="2" borderId="22" xfId="0" applyFont="1" applyFill="1" applyBorder="1" applyAlignment="1" applyProtection="1">
      <alignment horizontal="left" vertical="center"/>
      <protection hidden="1"/>
    </xf>
    <xf numFmtId="0" fontId="8" fillId="2" borderId="10" xfId="0" applyFont="1" applyFill="1" applyBorder="1" applyAlignment="1" applyProtection="1">
      <alignment horizontal="left" vertical="center"/>
      <protection hidden="1"/>
    </xf>
    <xf numFmtId="0" fontId="8" fillId="2" borderId="21" xfId="0" applyFont="1" applyFill="1" applyBorder="1" applyAlignment="1" applyProtection="1">
      <alignment horizontal="left" vertical="center"/>
      <protection hidden="1"/>
    </xf>
    <xf numFmtId="0" fontId="8" fillId="2" borderId="17" xfId="0" applyFont="1" applyFill="1" applyBorder="1" applyAlignment="1" applyProtection="1">
      <alignment horizontal="left" vertical="center"/>
      <protection hidden="1"/>
    </xf>
    <xf numFmtId="0" fontId="8" fillId="2" borderId="0" xfId="0" applyFont="1" applyFill="1" applyAlignment="1" applyProtection="1">
      <alignment horizontal="left" vertical="center"/>
      <protection hidden="1"/>
    </xf>
    <xf numFmtId="0" fontId="8" fillId="2" borderId="28" xfId="0" applyFont="1" applyFill="1" applyBorder="1" applyAlignment="1" applyProtection="1">
      <alignment horizontal="left" vertical="center"/>
      <protection hidden="1"/>
    </xf>
    <xf numFmtId="0" fontId="8" fillId="2" borderId="13" xfId="0" applyFont="1" applyFill="1" applyBorder="1" applyAlignment="1" applyProtection="1">
      <alignment horizontal="left" vertical="center"/>
      <protection hidden="1"/>
    </xf>
    <xf numFmtId="0" fontId="8" fillId="2" borderId="7" xfId="0" applyFont="1" applyFill="1" applyBorder="1" applyAlignment="1" applyProtection="1">
      <alignment horizontal="left" vertical="center"/>
      <protection hidden="1"/>
    </xf>
    <xf numFmtId="0" fontId="8" fillId="2" borderId="14" xfId="0" applyFont="1" applyFill="1" applyBorder="1" applyAlignment="1" applyProtection="1">
      <alignment horizontal="left" vertical="center"/>
      <protection hidden="1"/>
    </xf>
    <xf numFmtId="0" fontId="8" fillId="2" borderId="24" xfId="0" applyFont="1" applyFill="1" applyBorder="1" applyAlignment="1" applyProtection="1">
      <alignment horizontal="center" vertical="center"/>
      <protection hidden="1"/>
    </xf>
    <xf numFmtId="0" fontId="8" fillId="2" borderId="18" xfId="0" applyFont="1" applyFill="1" applyBorder="1" applyAlignment="1" applyProtection="1">
      <alignment horizontal="center" vertical="center"/>
      <protection hidden="1"/>
    </xf>
    <xf numFmtId="0" fontId="8" fillId="2" borderId="29" xfId="0" applyFont="1" applyFill="1" applyBorder="1" applyAlignment="1" applyProtection="1">
      <alignment horizontal="center" vertical="center"/>
      <protection hidden="1"/>
    </xf>
    <xf numFmtId="0" fontId="8" fillId="2" borderId="39" xfId="0" applyFont="1" applyFill="1" applyBorder="1" applyAlignment="1" applyProtection="1">
      <alignment horizontal="center" wrapText="1"/>
      <protection hidden="1"/>
    </xf>
    <xf numFmtId="0" fontId="8" fillId="2" borderId="10" xfId="0" applyFont="1" applyFill="1" applyBorder="1" applyAlignment="1" applyProtection="1">
      <alignment horizontal="center" wrapText="1"/>
      <protection hidden="1"/>
    </xf>
    <xf numFmtId="0" fontId="8" fillId="2" borderId="24" xfId="0" applyFont="1" applyFill="1" applyBorder="1" applyAlignment="1" applyProtection="1">
      <alignment horizontal="center" wrapText="1"/>
      <protection hidden="1"/>
    </xf>
    <xf numFmtId="0" fontId="8" fillId="2" borderId="40" xfId="0" applyFont="1" applyFill="1" applyBorder="1" applyAlignment="1" applyProtection="1">
      <alignment horizontal="center" wrapText="1"/>
      <protection hidden="1"/>
    </xf>
    <xf numFmtId="0" fontId="8" fillId="2" borderId="0" xfId="0" applyFont="1" applyFill="1" applyAlignment="1" applyProtection="1">
      <alignment horizontal="center" wrapText="1"/>
      <protection hidden="1"/>
    </xf>
    <xf numFmtId="0" fontId="8" fillId="2" borderId="18" xfId="0" applyFont="1" applyFill="1" applyBorder="1" applyAlignment="1" applyProtection="1">
      <alignment horizontal="center" wrapText="1"/>
      <protection hidden="1"/>
    </xf>
    <xf numFmtId="0" fontId="8" fillId="2" borderId="38" xfId="0" applyFont="1" applyFill="1" applyBorder="1" applyAlignment="1" applyProtection="1">
      <alignment horizontal="center" wrapText="1"/>
      <protection hidden="1"/>
    </xf>
    <xf numFmtId="0" fontId="8" fillId="2" borderId="7" xfId="0" applyFont="1" applyFill="1" applyBorder="1" applyAlignment="1" applyProtection="1">
      <alignment horizontal="center" wrapText="1"/>
      <protection hidden="1"/>
    </xf>
    <xf numFmtId="0" fontId="8" fillId="2" borderId="29" xfId="0" applyFont="1" applyFill="1" applyBorder="1" applyAlignment="1" applyProtection="1">
      <alignment horizontal="center" wrapText="1"/>
      <protection hidden="1"/>
    </xf>
    <xf numFmtId="0" fontId="1" fillId="2" borderId="6" xfId="0" applyFont="1" applyFill="1" applyBorder="1" applyAlignment="1" applyProtection="1">
      <alignment horizontal="center" vertical="center"/>
      <protection hidden="1"/>
    </xf>
    <xf numFmtId="0" fontId="1" fillId="2" borderId="33" xfId="0" applyFont="1" applyFill="1" applyBorder="1" applyAlignment="1" applyProtection="1">
      <alignment horizontal="center" vertical="center"/>
      <protection hidden="1"/>
    </xf>
    <xf numFmtId="0" fontId="4" fillId="2" borderId="29" xfId="0" applyFont="1" applyFill="1" applyBorder="1" applyAlignment="1" applyProtection="1">
      <alignment horizontal="center"/>
      <protection locked="0"/>
    </xf>
    <xf numFmtId="0" fontId="5" fillId="4" borderId="25" xfId="0" applyFont="1" applyFill="1" applyBorder="1" applyAlignment="1" applyProtection="1">
      <alignment horizontal="center"/>
      <protection hidden="1"/>
    </xf>
    <xf numFmtId="0" fontId="5" fillId="4" borderId="26" xfId="0" applyFont="1" applyFill="1" applyBorder="1" applyAlignment="1" applyProtection="1">
      <alignment horizontal="center"/>
      <protection hidden="1"/>
    </xf>
    <xf numFmtId="0" fontId="22" fillId="0" borderId="10" xfId="0" applyFont="1" applyBorder="1" applyAlignment="1" applyProtection="1">
      <alignment horizontal="center"/>
      <protection locked="0"/>
    </xf>
    <xf numFmtId="0" fontId="1" fillId="2" borderId="0" xfId="0" applyFont="1" applyFill="1" applyAlignment="1" applyProtection="1">
      <alignment horizontal="center" vertical="top"/>
      <protection hidden="1"/>
    </xf>
    <xf numFmtId="0" fontId="6" fillId="2" borderId="39" xfId="0" applyFont="1" applyFill="1" applyBorder="1" applyAlignment="1" applyProtection="1">
      <alignment horizontal="center" vertical="top"/>
      <protection hidden="1"/>
    </xf>
    <xf numFmtId="0" fontId="6" fillId="2" borderId="10" xfId="0" applyFont="1" applyFill="1" applyBorder="1" applyAlignment="1" applyProtection="1">
      <alignment horizontal="center" vertical="top"/>
      <protection hidden="1"/>
    </xf>
    <xf numFmtId="0" fontId="6" fillId="2" borderId="21" xfId="0" applyFont="1" applyFill="1" applyBorder="1" applyAlignment="1" applyProtection="1">
      <alignment horizontal="center" vertical="top"/>
      <protection hidden="1"/>
    </xf>
    <xf numFmtId="0" fontId="6" fillId="2" borderId="38" xfId="0" applyFont="1" applyFill="1" applyBorder="1" applyAlignment="1" applyProtection="1">
      <alignment horizontal="center" vertical="top"/>
      <protection hidden="1"/>
    </xf>
    <xf numFmtId="0" fontId="6" fillId="2" borderId="7" xfId="0" applyFont="1" applyFill="1" applyBorder="1" applyAlignment="1" applyProtection="1">
      <alignment horizontal="center" vertical="top"/>
      <protection hidden="1"/>
    </xf>
    <xf numFmtId="0" fontId="6" fillId="2" borderId="14" xfId="0" applyFont="1" applyFill="1" applyBorder="1" applyAlignment="1" applyProtection="1">
      <alignment horizontal="center" vertical="top"/>
      <protection hidden="1"/>
    </xf>
    <xf numFmtId="0" fontId="5" fillId="4" borderId="9"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4" fillId="2" borderId="4" xfId="0" applyFont="1" applyFill="1" applyBorder="1" applyAlignment="1" applyProtection="1">
      <alignment horizontal="center"/>
      <protection hidden="1"/>
    </xf>
    <xf numFmtId="0" fontId="4" fillId="2" borderId="12" xfId="0" applyFont="1" applyFill="1" applyBorder="1" applyAlignment="1" applyProtection="1">
      <alignment horizontal="center"/>
      <protection hidden="1"/>
    </xf>
    <xf numFmtId="0" fontId="6" fillId="2" borderId="3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3" fontId="4" fillId="2" borderId="20" xfId="0" applyNumberFormat="1" applyFont="1" applyFill="1" applyBorder="1" applyAlignment="1" applyProtection="1">
      <alignment horizontal="center"/>
      <protection locked="0"/>
    </xf>
    <xf numFmtId="3" fontId="15" fillId="0" borderId="0" xfId="0" applyNumberFormat="1" applyFont="1" applyAlignment="1" applyProtection="1">
      <alignment horizontal="center" vertical="center"/>
      <protection locked="0"/>
    </xf>
    <xf numFmtId="3" fontId="15" fillId="0" borderId="7" xfId="0"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42" xfId="0" applyFont="1" applyFill="1" applyBorder="1" applyAlignment="1" applyProtection="1">
      <alignment horizontal="center" vertical="center"/>
      <protection hidden="1"/>
    </xf>
    <xf numFmtId="0" fontId="8" fillId="2" borderId="7" xfId="0" applyFont="1" applyFill="1" applyBorder="1" applyAlignment="1" applyProtection="1">
      <alignment horizontal="center"/>
      <protection hidden="1"/>
    </xf>
    <xf numFmtId="0" fontId="1" fillId="2" borderId="8" xfId="0" applyFont="1" applyFill="1" applyBorder="1" applyAlignment="1" applyProtection="1">
      <alignment horizontal="center"/>
      <protection locked="0"/>
    </xf>
    <xf numFmtId="0" fontId="23" fillId="4" borderId="9" xfId="0" applyFont="1" applyFill="1" applyBorder="1" applyAlignment="1" applyProtection="1">
      <alignment horizontal="center"/>
      <protection hidden="1"/>
    </xf>
    <xf numFmtId="0" fontId="23" fillId="4" borderId="4" xfId="0" applyFont="1" applyFill="1" applyBorder="1" applyAlignment="1" applyProtection="1">
      <alignment horizontal="center"/>
      <protection hidden="1"/>
    </xf>
    <xf numFmtId="0" fontId="14" fillId="2" borderId="7" xfId="0" applyFont="1" applyFill="1" applyBorder="1" applyAlignment="1" applyProtection="1">
      <alignment horizontal="center"/>
      <protection locked="0"/>
    </xf>
    <xf numFmtId="0" fontId="28" fillId="0" borderId="26" xfId="1" applyFont="1" applyFill="1" applyBorder="1" applyAlignment="1" applyProtection="1">
      <alignment vertical="center" wrapText="1"/>
      <protection locked="0"/>
    </xf>
    <xf numFmtId="0" fontId="6" fillId="2" borderId="37" xfId="0" applyFont="1" applyFill="1" applyBorder="1" applyAlignment="1" applyProtection="1">
      <alignment horizontal="center"/>
      <protection locked="0"/>
    </xf>
    <xf numFmtId="0" fontId="6" fillId="2" borderId="48" xfId="0" applyFont="1" applyFill="1" applyBorder="1" applyAlignment="1" applyProtection="1">
      <alignment horizontal="center"/>
      <protection locked="0"/>
    </xf>
    <xf numFmtId="0" fontId="8" fillId="0" borderId="0" xfId="0" applyFont="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22" fillId="2" borderId="0" xfId="0" applyFont="1" applyFill="1" applyAlignment="1" applyProtection="1">
      <alignment horizontal="left"/>
      <protection hidden="1"/>
    </xf>
    <xf numFmtId="0" fontId="4" fillId="2" borderId="25" xfId="0" applyFont="1" applyFill="1" applyBorder="1" applyAlignment="1" applyProtection="1">
      <alignment horizontal="left" wrapText="1"/>
      <protection hidden="1"/>
    </xf>
    <xf numFmtId="0" fontId="4" fillId="2" borderId="26" xfId="0" applyFont="1" applyFill="1" applyBorder="1" applyAlignment="1" applyProtection="1">
      <alignment horizontal="left" wrapText="1"/>
      <protection hidden="1"/>
    </xf>
    <xf numFmtId="0" fontId="4" fillId="2" borderId="42" xfId="0" applyFont="1" applyFill="1" applyBorder="1" applyAlignment="1" applyProtection="1">
      <alignment horizontal="left" wrapText="1"/>
      <protection hidden="1"/>
    </xf>
    <xf numFmtId="0" fontId="22" fillId="0" borderId="34" xfId="0" applyFont="1" applyBorder="1" applyAlignment="1" applyProtection="1">
      <alignment horizontal="center" wrapText="1"/>
      <protection locked="0"/>
    </xf>
    <xf numFmtId="0" fontId="22" fillId="0" borderId="16" xfId="0" applyFont="1" applyBorder="1" applyAlignment="1" applyProtection="1">
      <alignment horizontal="center" wrapText="1"/>
      <protection locked="0"/>
    </xf>
    <xf numFmtId="0" fontId="29" fillId="0" borderId="34" xfId="0" applyFont="1" applyBorder="1" applyAlignment="1" applyProtection="1">
      <alignment horizontal="center" wrapText="1"/>
      <protection locked="0"/>
    </xf>
    <xf numFmtId="0" fontId="29" fillId="0" borderId="6"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27" fillId="2" borderId="45" xfId="1" applyFont="1" applyFill="1" applyBorder="1" applyAlignment="1" applyProtection="1">
      <alignment horizontal="center" wrapText="1"/>
      <protection locked="0"/>
    </xf>
    <xf numFmtId="0" fontId="27" fillId="2" borderId="46" xfId="1" applyFont="1" applyFill="1" applyBorder="1" applyAlignment="1" applyProtection="1">
      <alignment horizontal="center" wrapText="1"/>
      <protection locked="0"/>
    </xf>
    <xf numFmtId="0" fontId="21" fillId="6" borderId="47" xfId="0" applyFont="1" applyFill="1" applyBorder="1" applyAlignment="1" applyProtection="1">
      <alignment horizontal="center" wrapText="1"/>
      <protection hidden="1"/>
    </xf>
    <xf numFmtId="0" fontId="29" fillId="0" borderId="34" xfId="0" applyFont="1" applyBorder="1" applyAlignment="1" applyProtection="1">
      <alignment horizontal="left" vertical="center" wrapText="1"/>
      <protection locked="0"/>
    </xf>
    <xf numFmtId="0" fontId="29" fillId="0" borderId="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21" fillId="6" borderId="10" xfId="0" applyFont="1" applyFill="1" applyBorder="1" applyAlignment="1" applyProtection="1">
      <alignment horizontal="center" wrapText="1"/>
      <protection hidden="1"/>
    </xf>
    <xf numFmtId="0" fontId="22" fillId="2" borderId="44" xfId="0" applyFont="1" applyFill="1" applyBorder="1" applyAlignment="1" applyProtection="1">
      <alignment horizontal="center" wrapText="1"/>
      <protection hidden="1"/>
    </xf>
    <xf numFmtId="0" fontId="22" fillId="2" borderId="45" xfId="0" applyFont="1" applyFill="1" applyBorder="1" applyAlignment="1" applyProtection="1">
      <alignment horizontal="center" wrapText="1"/>
      <protection hidden="1"/>
    </xf>
    <xf numFmtId="0" fontId="6" fillId="0" borderId="17"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8" xfId="0" quotePrefix="1" applyFont="1" applyBorder="1" applyAlignment="1">
      <alignment horizontal="left" vertical="center" wrapText="1"/>
    </xf>
    <xf numFmtId="0" fontId="12" fillId="2" borderId="25" xfId="0" applyFont="1" applyFill="1" applyBorder="1" applyAlignment="1" applyProtection="1">
      <alignment horizontal="left" vertical="top" wrapText="1" readingOrder="1"/>
      <protection hidden="1"/>
    </xf>
    <xf numFmtId="0" fontId="6" fillId="2" borderId="26" xfId="0" applyFont="1" applyFill="1" applyBorder="1" applyAlignment="1" applyProtection="1">
      <alignment horizontal="left" vertical="top" wrapText="1" readingOrder="1"/>
      <protection hidden="1"/>
    </xf>
    <xf numFmtId="0" fontId="6" fillId="2" borderId="42" xfId="0" applyFont="1" applyFill="1" applyBorder="1" applyAlignment="1" applyProtection="1">
      <alignment horizontal="left" vertical="top" wrapText="1" readingOrder="1"/>
      <protection hidden="1"/>
    </xf>
    <xf numFmtId="0" fontId="6" fillId="2" borderId="17" xfId="0" applyFont="1" applyFill="1" applyBorder="1" applyAlignment="1" applyProtection="1">
      <alignment horizontal="left" vertical="top" wrapText="1" readingOrder="1"/>
      <protection hidden="1"/>
    </xf>
    <xf numFmtId="0" fontId="6" fillId="2" borderId="0" xfId="0" applyFont="1" applyFill="1" applyAlignment="1" applyProtection="1">
      <alignment horizontal="left" vertical="top" wrapText="1" readingOrder="1"/>
      <protection hidden="1"/>
    </xf>
    <xf numFmtId="0" fontId="6" fillId="2" borderId="18" xfId="0" applyFont="1" applyFill="1" applyBorder="1" applyAlignment="1" applyProtection="1">
      <alignment horizontal="left" vertical="top" wrapText="1" readingOrder="1"/>
      <protection hidden="1"/>
    </xf>
    <xf numFmtId="0" fontId="1" fillId="0" borderId="17" xfId="0"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18"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15" xfId="0" applyFont="1" applyBorder="1" applyAlignment="1" applyProtection="1">
      <alignment horizontal="left" vertical="center" wrapText="1"/>
      <protection hidden="1"/>
    </xf>
    <xf numFmtId="0" fontId="1" fillId="0" borderId="31" xfId="0" applyFont="1" applyBorder="1" applyAlignment="1" applyProtection="1">
      <alignment horizontal="left" vertical="center" wrapText="1"/>
      <protection hidden="1"/>
    </xf>
    <xf numFmtId="0" fontId="1" fillId="2" borderId="19"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1" fillId="2" borderId="32" xfId="0" applyFont="1" applyFill="1" applyBorder="1" applyAlignment="1" applyProtection="1">
      <alignment horizontal="center" vertical="center" wrapText="1"/>
      <protection hidden="1"/>
    </xf>
    <xf numFmtId="0" fontId="4" fillId="0" borderId="11" xfId="0" quotePrefix="1" applyFont="1" applyBorder="1" applyAlignment="1">
      <alignment horizontal="left" vertical="top" wrapText="1"/>
    </xf>
    <xf numFmtId="0" fontId="4" fillId="0" borderId="15" xfId="0" quotePrefix="1" applyFont="1" applyBorder="1" applyAlignment="1">
      <alignment horizontal="left" vertical="top" wrapText="1"/>
    </xf>
    <xf numFmtId="0" fontId="4" fillId="0" borderId="31" xfId="0" quotePrefix="1" applyFont="1" applyBorder="1" applyAlignment="1">
      <alignment horizontal="left" vertical="top" wrapText="1"/>
    </xf>
    <xf numFmtId="0" fontId="22" fillId="2" borderId="1" xfId="0" applyFont="1" applyFill="1" applyBorder="1" applyAlignment="1" applyProtection="1">
      <alignment horizontal="center" vertical="center" wrapText="1"/>
      <protection hidden="1"/>
    </xf>
    <xf numFmtId="0" fontId="22" fillId="2" borderId="2" xfId="0" applyFont="1" applyFill="1" applyBorder="1" applyAlignment="1" applyProtection="1">
      <alignment horizontal="center" vertical="center" wrapText="1"/>
      <protection hidden="1"/>
    </xf>
    <xf numFmtId="0" fontId="22" fillId="2" borderId="3"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 fillId="2" borderId="16"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1" fillId="0" borderId="34"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33" xfId="0" applyFont="1" applyBorder="1" applyAlignment="1" applyProtection="1">
      <alignment horizontal="center" vertical="center" wrapText="1"/>
      <protection hidden="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22" fillId="2" borderId="45" xfId="0" applyFont="1" applyFill="1" applyBorder="1" applyAlignment="1" applyProtection="1">
      <alignment horizontal="center" wrapText="1"/>
      <protection locked="0"/>
    </xf>
    <xf numFmtId="14" fontId="22" fillId="2" borderId="45" xfId="0" applyNumberFormat="1" applyFont="1" applyFill="1" applyBorder="1" applyAlignment="1" applyProtection="1">
      <alignment horizontal="center" wrapText="1"/>
      <protection locked="0"/>
    </xf>
    <xf numFmtId="14" fontId="22" fillId="2" borderId="46" xfId="0" applyNumberFormat="1" applyFont="1" applyFill="1" applyBorder="1" applyAlignment="1" applyProtection="1">
      <alignment horizontal="center" wrapText="1"/>
      <protection locked="0"/>
    </xf>
    <xf numFmtId="0" fontId="4" fillId="6" borderId="0" xfId="0" applyFont="1" applyFill="1" applyAlignment="1" applyProtection="1">
      <alignment horizontal="center" wrapText="1"/>
      <protection hidden="1"/>
    </xf>
    <xf numFmtId="0" fontId="4" fillId="6" borderId="18" xfId="0" applyFont="1" applyFill="1" applyBorder="1" applyAlignment="1" applyProtection="1">
      <alignment horizontal="center" wrapText="1"/>
      <protection hidden="1"/>
    </xf>
    <xf numFmtId="0" fontId="1" fillId="2" borderId="3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wrapText="1"/>
      <protection hidden="1"/>
    </xf>
    <xf numFmtId="0" fontId="1" fillId="2" borderId="24" xfId="0" applyFont="1" applyFill="1" applyBorder="1" applyAlignment="1" applyProtection="1">
      <alignment horizontal="center" vertical="center" wrapText="1"/>
      <protection hidden="1"/>
    </xf>
    <xf numFmtId="0" fontId="1" fillId="2" borderId="38"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1" fillId="2" borderId="22" xfId="0" applyFont="1" applyFill="1" applyBorder="1" applyAlignment="1" applyProtection="1">
      <alignment horizontal="center" vertical="center" wrapText="1"/>
      <protection hidden="1"/>
    </xf>
    <xf numFmtId="0" fontId="1" fillId="2" borderId="21"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wrapText="1"/>
      <protection hidden="1"/>
    </xf>
    <xf numFmtId="0" fontId="22" fillId="2" borderId="17" xfId="0" applyFont="1" applyFill="1" applyBorder="1" applyAlignment="1" applyProtection="1">
      <alignment horizontal="left" vertical="center" wrapText="1"/>
      <protection hidden="1"/>
    </xf>
    <xf numFmtId="0" fontId="22" fillId="2" borderId="0" xfId="0" applyFont="1" applyFill="1" applyAlignment="1" applyProtection="1">
      <alignment horizontal="left" vertical="center" wrapText="1"/>
      <protection hidden="1"/>
    </xf>
    <xf numFmtId="0" fontId="12" fillId="2" borderId="17" xfId="0" applyFont="1" applyFill="1" applyBorder="1" applyAlignment="1" applyProtection="1">
      <alignment horizontal="left" vertical="top" wrapText="1"/>
      <protection hidden="1"/>
    </xf>
    <xf numFmtId="0" fontId="12" fillId="2" borderId="17" xfId="0" applyFont="1" applyFill="1" applyBorder="1" applyAlignment="1" applyProtection="1">
      <alignment horizontal="left" vertical="center" wrapText="1"/>
      <protection hidden="1"/>
    </xf>
    <xf numFmtId="0" fontId="16" fillId="2" borderId="0" xfId="0" applyFont="1" applyFill="1" applyAlignment="1" applyProtection="1">
      <alignment horizontal="left" vertical="center" wrapText="1"/>
      <protection hidden="1"/>
    </xf>
    <xf numFmtId="0" fontId="16" fillId="2" borderId="18" xfId="0" applyFont="1" applyFill="1" applyBorder="1" applyAlignment="1" applyProtection="1">
      <alignment horizontal="left" vertical="center" wrapText="1"/>
      <protection hidden="1"/>
    </xf>
    <xf numFmtId="0" fontId="16" fillId="2" borderId="17" xfId="0" applyFont="1" applyFill="1" applyBorder="1" applyAlignment="1" applyProtection="1">
      <alignment horizontal="left" vertical="center" wrapText="1"/>
      <protection hidden="1"/>
    </xf>
    <xf numFmtId="0" fontId="16" fillId="0" borderId="0" xfId="0" quotePrefix="1" applyFont="1" applyAlignment="1">
      <alignment horizontal="left" vertical="center" wrapText="1"/>
    </xf>
    <xf numFmtId="0" fontId="16" fillId="0" borderId="18" xfId="0" quotePrefix="1" applyFont="1" applyBorder="1" applyAlignment="1">
      <alignment horizontal="left" vertical="center" wrapText="1"/>
    </xf>
    <xf numFmtId="0" fontId="6" fillId="2" borderId="17"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left" vertical="top" wrapText="1"/>
      <protection hidden="1"/>
    </xf>
    <xf numFmtId="0" fontId="6" fillId="2" borderId="18" xfId="0" quotePrefix="1" applyFont="1" applyFill="1" applyBorder="1" applyAlignment="1" applyProtection="1">
      <alignment horizontal="left" vertical="top" wrapText="1"/>
      <protection hidden="1"/>
    </xf>
    <xf numFmtId="0" fontId="16" fillId="0" borderId="17" xfId="0" quotePrefix="1" applyFont="1" applyBorder="1" applyAlignment="1">
      <alignment horizontal="left" vertical="center" wrapText="1"/>
    </xf>
    <xf numFmtId="0" fontId="12" fillId="2" borderId="0" xfId="0" applyFont="1" applyFill="1" applyAlignment="1" applyProtection="1">
      <alignment horizontal="left" vertical="center" wrapText="1"/>
      <protection hidden="1"/>
    </xf>
    <xf numFmtId="0" fontId="12" fillId="2" borderId="18" xfId="0" applyFont="1" applyFill="1" applyBorder="1" applyAlignment="1" applyProtection="1">
      <alignment horizontal="left" vertical="center" wrapText="1"/>
      <protection hidden="1"/>
    </xf>
    <xf numFmtId="0" fontId="37" fillId="0" borderId="50" xfId="0" applyFont="1" applyBorder="1" applyAlignment="1">
      <alignment horizontal="left" vertical="center" wrapText="1"/>
    </xf>
    <xf numFmtId="0" fontId="37" fillId="0" borderId="51" xfId="0" applyFont="1" applyBorder="1" applyAlignment="1">
      <alignment horizontal="left" vertical="center" wrapText="1"/>
    </xf>
    <xf numFmtId="0" fontId="37" fillId="0" borderId="51" xfId="0" applyFont="1" applyBorder="1" applyAlignment="1">
      <alignment horizontal="center" vertical="center" wrapText="1"/>
    </xf>
    <xf numFmtId="0" fontId="37" fillId="0" borderId="54" xfId="0" applyFont="1" applyBorder="1" applyAlignment="1">
      <alignment horizontal="center" vertical="center" wrapText="1"/>
    </xf>
    <xf numFmtId="0" fontId="37" fillId="0" borderId="52" xfId="0" applyFont="1" applyBorder="1" applyAlignment="1">
      <alignment horizontal="left" vertical="center" wrapText="1"/>
    </xf>
    <xf numFmtId="0" fontId="37" fillId="0" borderId="49" xfId="0" applyFont="1" applyBorder="1" applyAlignment="1">
      <alignment horizontal="left" vertical="center" wrapText="1"/>
    </xf>
    <xf numFmtId="0" fontId="37" fillId="0" borderId="49"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53" xfId="0" applyFont="1" applyBorder="1" applyAlignment="1">
      <alignment horizontal="left" vertical="center" wrapText="1"/>
    </xf>
    <xf numFmtId="0" fontId="37" fillId="0" borderId="48" xfId="0" applyFont="1" applyBorder="1" applyAlignment="1">
      <alignment horizontal="left" vertical="center" wrapText="1"/>
    </xf>
    <xf numFmtId="0" fontId="37" fillId="0" borderId="23" xfId="0" applyFont="1" applyBorder="1" applyAlignment="1" applyProtection="1">
      <alignment horizontal="center" vertical="center" wrapText="1"/>
      <protection locked="0"/>
    </xf>
    <xf numFmtId="0" fontId="37" fillId="0" borderId="8" xfId="0" applyFont="1" applyBorder="1" applyAlignment="1" applyProtection="1">
      <alignment horizontal="center" vertical="center" wrapText="1"/>
      <protection locked="0"/>
    </xf>
    <xf numFmtId="0" fontId="37" fillId="0" borderId="20" xfId="0" applyFont="1" applyBorder="1" applyAlignment="1" applyProtection="1">
      <alignment horizontal="center" vertical="center" wrapText="1"/>
      <protection locked="0"/>
    </xf>
    <xf numFmtId="0" fontId="6" fillId="2" borderId="17" xfId="0" quotePrefix="1" applyFont="1" applyFill="1" applyBorder="1" applyAlignment="1" applyProtection="1">
      <alignment horizontal="left" vertical="center" wrapText="1"/>
      <protection hidden="1"/>
    </xf>
    <xf numFmtId="0" fontId="6" fillId="2" borderId="0" xfId="0" applyFont="1" applyFill="1" applyAlignment="1" applyProtection="1">
      <alignment horizontal="left" vertical="center" wrapText="1"/>
      <protection hidden="1"/>
    </xf>
    <xf numFmtId="0" fontId="6" fillId="2" borderId="18" xfId="0" applyFont="1" applyFill="1" applyBorder="1" applyAlignment="1" applyProtection="1">
      <alignment horizontal="left" vertical="center" wrapText="1"/>
      <protection hidden="1"/>
    </xf>
    <xf numFmtId="0" fontId="6" fillId="2" borderId="17" xfId="0" applyFont="1" applyFill="1" applyBorder="1" applyAlignment="1" applyProtection="1">
      <alignment horizontal="left" vertical="center" wrapText="1"/>
      <protection hidden="1"/>
    </xf>
    <xf numFmtId="0" fontId="4" fillId="2" borderId="7" xfId="0" applyFont="1" applyFill="1" applyBorder="1" applyAlignment="1">
      <alignment horizontal="center"/>
    </xf>
    <xf numFmtId="0" fontId="12" fillId="2" borderId="0" xfId="0" quotePrefix="1" applyFont="1" applyFill="1" applyAlignment="1" applyProtection="1">
      <alignment horizontal="center" vertical="top" wrapText="1"/>
      <protection hidden="1"/>
    </xf>
    <xf numFmtId="0" fontId="6" fillId="2" borderId="11" xfId="0" quotePrefix="1" applyFont="1" applyFill="1" applyBorder="1" applyAlignment="1" applyProtection="1">
      <alignment horizontal="left" wrapText="1"/>
      <protection hidden="1"/>
    </xf>
    <xf numFmtId="0" fontId="6" fillId="2" borderId="15" xfId="0" quotePrefix="1" applyFont="1" applyFill="1" applyBorder="1" applyAlignment="1" applyProtection="1">
      <alignment horizontal="left" wrapText="1"/>
      <protection hidden="1"/>
    </xf>
    <xf numFmtId="0" fontId="6" fillId="2" borderId="31" xfId="0" quotePrefix="1" applyFont="1" applyFill="1" applyBorder="1" applyAlignment="1" applyProtection="1">
      <alignment horizontal="left" wrapText="1"/>
      <protection hidden="1"/>
    </xf>
    <xf numFmtId="0" fontId="0" fillId="7" borderId="2" xfId="0" applyFill="1" applyBorder="1" applyAlignment="1">
      <alignment horizontal="center"/>
    </xf>
    <xf numFmtId="0" fontId="0" fillId="7" borderId="3" xfId="0" applyFill="1" applyBorder="1" applyAlignment="1">
      <alignment horizontal="center"/>
    </xf>
    <xf numFmtId="0" fontId="20" fillId="0" borderId="0" xfId="1" applyAlignment="1" applyProtection="1">
      <alignment horizontal="center"/>
      <protection locked="0"/>
    </xf>
  </cellXfs>
  <cellStyles count="3">
    <cellStyle name="Hivatkozás" xfId="1" builtinId="8"/>
    <cellStyle name="Normál" xfId="0" builtinId="0"/>
    <cellStyle name="Normá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66675</xdr:colOff>
          <xdr:row>28</xdr:row>
          <xdr:rowOff>152400</xdr:rowOff>
        </xdr:from>
        <xdr:to>
          <xdr:col>21</xdr:col>
          <xdr:colOff>57150</xdr:colOff>
          <xdr:row>30</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28</xdr:row>
          <xdr:rowOff>152400</xdr:rowOff>
        </xdr:from>
        <xdr:to>
          <xdr:col>26</xdr:col>
          <xdr:colOff>57150</xdr:colOff>
          <xdr:row>30</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28</xdr:row>
          <xdr:rowOff>152400</xdr:rowOff>
        </xdr:from>
        <xdr:to>
          <xdr:col>34</xdr:col>
          <xdr:colOff>47625</xdr:colOff>
          <xdr:row>30</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28</xdr:row>
          <xdr:rowOff>152400</xdr:rowOff>
        </xdr:from>
        <xdr:to>
          <xdr:col>40</xdr:col>
          <xdr:colOff>57150</xdr:colOff>
          <xdr:row>30</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59</xdr:row>
          <xdr:rowOff>47625</xdr:rowOff>
        </xdr:from>
        <xdr:to>
          <xdr:col>6</xdr:col>
          <xdr:colOff>85725</xdr:colOff>
          <xdr:row>60</xdr:row>
          <xdr:rowOff>114300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59</xdr:row>
          <xdr:rowOff>57150</xdr:rowOff>
        </xdr:from>
        <xdr:to>
          <xdr:col>16</xdr:col>
          <xdr:colOff>57150</xdr:colOff>
          <xdr:row>60</xdr:row>
          <xdr:rowOff>123825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59</xdr:row>
          <xdr:rowOff>57150</xdr:rowOff>
        </xdr:from>
        <xdr:to>
          <xdr:col>29</xdr:col>
          <xdr:colOff>9525</xdr:colOff>
          <xdr:row>60</xdr:row>
          <xdr:rowOff>123825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59</xdr:row>
          <xdr:rowOff>57150</xdr:rowOff>
        </xdr:from>
        <xdr:to>
          <xdr:col>36</xdr:col>
          <xdr:colOff>38100</xdr:colOff>
          <xdr:row>60</xdr:row>
          <xdr:rowOff>123825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159</xdr:row>
          <xdr:rowOff>133350</xdr:rowOff>
        </xdr:from>
        <xdr:to>
          <xdr:col>20</xdr:col>
          <xdr:colOff>19050</xdr:colOff>
          <xdr:row>161</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154</xdr:row>
          <xdr:rowOff>295275</xdr:rowOff>
        </xdr:from>
        <xdr:to>
          <xdr:col>45</xdr:col>
          <xdr:colOff>57150</xdr:colOff>
          <xdr:row>155</xdr:row>
          <xdr:rowOff>38100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153</xdr:row>
          <xdr:rowOff>9525</xdr:rowOff>
        </xdr:from>
        <xdr:to>
          <xdr:col>33</xdr:col>
          <xdr:colOff>57150</xdr:colOff>
          <xdr:row>154</xdr:row>
          <xdr:rowOff>38100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155</xdr:row>
          <xdr:rowOff>19050</xdr:rowOff>
        </xdr:from>
        <xdr:to>
          <xdr:col>31</xdr:col>
          <xdr:colOff>47625</xdr:colOff>
          <xdr:row>155</xdr:row>
          <xdr:rowOff>295275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35298</xdr:colOff>
      <xdr:row>347</xdr:row>
      <xdr:rowOff>26893</xdr:rowOff>
    </xdr:from>
    <xdr:to>
      <xdr:col>13</xdr:col>
      <xdr:colOff>30975</xdr:colOff>
      <xdr:row>349</xdr:row>
      <xdr:rowOff>26895</xdr:rowOff>
    </xdr:to>
    <xdr:pic>
      <xdr:nvPicPr>
        <xdr:cNvPr id="1484" name="Picture 41">
          <a:extLst>
            <a:ext uri="{FF2B5EF4-FFF2-40B4-BE49-F238E27FC236}">
              <a16:creationId xmlns:a16="http://schemas.microsoft.com/office/drawing/2014/main" id="{00000000-0008-0000-0000-0000C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592" y="61849746"/>
          <a:ext cx="2033867" cy="313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170890</xdr:colOff>
      <xdr:row>287</xdr:row>
      <xdr:rowOff>19051</xdr:rowOff>
    </xdr:from>
    <xdr:to>
      <xdr:col>12</xdr:col>
      <xdr:colOff>107016</xdr:colOff>
      <xdr:row>289</xdr:row>
      <xdr:rowOff>19050</xdr:rowOff>
    </xdr:to>
    <xdr:pic>
      <xdr:nvPicPr>
        <xdr:cNvPr id="1497" name="Picture 41">
          <a:extLst>
            <a:ext uri="{FF2B5EF4-FFF2-40B4-BE49-F238E27FC236}">
              <a16:creationId xmlns:a16="http://schemas.microsoft.com/office/drawing/2014/main" id="{00000000-0008-0000-0000-0000D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890" y="52328110"/>
          <a:ext cx="2033867" cy="3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35</xdr:col>
          <xdr:colOff>28575</xdr:colOff>
          <xdr:row>163</xdr:row>
          <xdr:rowOff>66675</xdr:rowOff>
        </xdr:from>
        <xdr:to>
          <xdr:col>38</xdr:col>
          <xdr:colOff>9525</xdr:colOff>
          <xdr:row>165</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28575</xdr:rowOff>
        </xdr:from>
        <xdr:to>
          <xdr:col>18</xdr:col>
          <xdr:colOff>0</xdr:colOff>
          <xdr:row>165</xdr:row>
          <xdr:rowOff>57150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64</xdr:row>
          <xdr:rowOff>133350</xdr:rowOff>
        </xdr:from>
        <xdr:to>
          <xdr:col>41</xdr:col>
          <xdr:colOff>9525</xdr:colOff>
          <xdr:row>66</xdr:row>
          <xdr:rowOff>38100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64</xdr:row>
          <xdr:rowOff>133350</xdr:rowOff>
        </xdr:from>
        <xdr:to>
          <xdr:col>45</xdr:col>
          <xdr:colOff>47625</xdr:colOff>
          <xdr:row>66</xdr:row>
          <xdr:rowOff>38100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68</xdr:row>
          <xdr:rowOff>0</xdr:rowOff>
        </xdr:from>
        <xdr:to>
          <xdr:col>55</xdr:col>
          <xdr:colOff>66675</xdr:colOff>
          <xdr:row>69</xdr:row>
          <xdr:rowOff>38100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68</xdr:row>
          <xdr:rowOff>0</xdr:rowOff>
        </xdr:from>
        <xdr:to>
          <xdr:col>51</xdr:col>
          <xdr:colOff>85725</xdr:colOff>
          <xdr:row>69</xdr:row>
          <xdr:rowOff>38100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70</xdr:row>
          <xdr:rowOff>152400</xdr:rowOff>
        </xdr:from>
        <xdr:to>
          <xdr:col>44</xdr:col>
          <xdr:colOff>0</xdr:colOff>
          <xdr:row>72</xdr:row>
          <xdr:rowOff>38100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70</xdr:row>
          <xdr:rowOff>133350</xdr:rowOff>
        </xdr:from>
        <xdr:to>
          <xdr:col>48</xdr:col>
          <xdr:colOff>38100</xdr:colOff>
          <xdr:row>72</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66</xdr:row>
          <xdr:rowOff>0</xdr:rowOff>
        </xdr:from>
        <xdr:to>
          <xdr:col>41</xdr:col>
          <xdr:colOff>9525</xdr:colOff>
          <xdr:row>67</xdr:row>
          <xdr:rowOff>38100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66</xdr:row>
          <xdr:rowOff>0</xdr:rowOff>
        </xdr:from>
        <xdr:to>
          <xdr:col>45</xdr:col>
          <xdr:colOff>47625</xdr:colOff>
          <xdr:row>67</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43702</xdr:colOff>
      <xdr:row>289</xdr:row>
      <xdr:rowOff>126626</xdr:rowOff>
    </xdr:from>
    <xdr:to>
      <xdr:col>51</xdr:col>
      <xdr:colOff>30415</xdr:colOff>
      <xdr:row>346</xdr:row>
      <xdr:rowOff>53789</xdr:rowOff>
    </xdr:to>
    <xdr:pic>
      <xdr:nvPicPr>
        <xdr:cNvPr id="33" name="Kép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620" y="54004508"/>
          <a:ext cx="6218144" cy="9707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90768</xdr:colOff>
      <xdr:row>349</xdr:row>
      <xdr:rowOff>152401</xdr:rowOff>
    </xdr:from>
    <xdr:to>
      <xdr:col>50</xdr:col>
      <xdr:colOff>90336</xdr:colOff>
      <xdr:row>402</xdr:row>
      <xdr:rowOff>98611</xdr:rowOff>
    </xdr:to>
    <xdr:pic>
      <xdr:nvPicPr>
        <xdr:cNvPr id="36" name="Kép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3144" y="64321766"/>
          <a:ext cx="6223315" cy="9179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63874</xdr:colOff>
      <xdr:row>402</xdr:row>
      <xdr:rowOff>102533</xdr:rowOff>
    </xdr:from>
    <xdr:to>
      <xdr:col>50</xdr:col>
      <xdr:colOff>55758</xdr:colOff>
      <xdr:row>412</xdr:row>
      <xdr:rowOff>150157</xdr:rowOff>
    </xdr:to>
    <xdr:pic>
      <xdr:nvPicPr>
        <xdr:cNvPr id="37" name="Kép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6250" y="73505545"/>
          <a:ext cx="6223315" cy="1750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104775</xdr:rowOff>
    </xdr:from>
    <xdr:to>
      <xdr:col>12</xdr:col>
      <xdr:colOff>110378</xdr:colOff>
      <xdr:row>2</xdr:row>
      <xdr:rowOff>95250</xdr:rowOff>
    </xdr:to>
    <xdr:pic>
      <xdr:nvPicPr>
        <xdr:cNvPr id="32" name="Picture 4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04775"/>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126</xdr:row>
      <xdr:rowOff>29343</xdr:rowOff>
    </xdr:from>
    <xdr:to>
      <xdr:col>12</xdr:col>
      <xdr:colOff>110378</xdr:colOff>
      <xdr:row>128</xdr:row>
      <xdr:rowOff>10292</xdr:rowOff>
    </xdr:to>
    <xdr:pic>
      <xdr:nvPicPr>
        <xdr:cNvPr id="34" name="Picture 41">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73" y="22801420"/>
          <a:ext cx="2119679" cy="317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73</xdr:row>
      <xdr:rowOff>95250</xdr:rowOff>
    </xdr:from>
    <xdr:ext cx="2066925" cy="323850"/>
    <xdr:pic>
      <xdr:nvPicPr>
        <xdr:cNvPr id="35" name="Picture 41">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2069425"/>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45</xdr:col>
          <xdr:colOff>66675</xdr:colOff>
          <xdr:row>69</xdr:row>
          <xdr:rowOff>152400</xdr:rowOff>
        </xdr:from>
        <xdr:to>
          <xdr:col>48</xdr:col>
          <xdr:colOff>38100</xdr:colOff>
          <xdr:row>71</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69</xdr:row>
          <xdr:rowOff>161925</xdr:rowOff>
        </xdr:from>
        <xdr:to>
          <xdr:col>44</xdr:col>
          <xdr:colOff>66675</xdr:colOff>
          <xdr:row>71</xdr:row>
          <xdr:rowOff>19050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156882</xdr:colOff>
      <xdr:row>178</xdr:row>
      <xdr:rowOff>31377</xdr:rowOff>
    </xdr:from>
    <xdr:to>
      <xdr:col>12</xdr:col>
      <xdr:colOff>92448</xdr:colOff>
      <xdr:row>180</xdr:row>
      <xdr:rowOff>1118</xdr:rowOff>
    </xdr:to>
    <xdr:pic>
      <xdr:nvPicPr>
        <xdr:cNvPr id="40" name="Picture 41">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82" y="34848053"/>
          <a:ext cx="2033307" cy="294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161364</xdr:colOff>
      <xdr:row>256</xdr:row>
      <xdr:rowOff>56028</xdr:rowOff>
    </xdr:from>
    <xdr:to>
      <xdr:col>12</xdr:col>
      <xdr:colOff>96930</xdr:colOff>
      <xdr:row>258</xdr:row>
      <xdr:rowOff>25771</xdr:rowOff>
    </xdr:to>
    <xdr:pic>
      <xdr:nvPicPr>
        <xdr:cNvPr id="41" name="Picture 41">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364" y="47490528"/>
          <a:ext cx="2033307" cy="29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5379</xdr:colOff>
      <xdr:row>181</xdr:row>
      <xdr:rowOff>44823</xdr:rowOff>
    </xdr:from>
    <xdr:to>
      <xdr:col>54</xdr:col>
      <xdr:colOff>111163</xdr:colOff>
      <xdr:row>185</xdr:row>
      <xdr:rowOff>143436</xdr:rowOff>
    </xdr:to>
    <xdr:pic>
      <xdr:nvPicPr>
        <xdr:cNvPr id="42" name="Kép 4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6732" y="35320941"/>
          <a:ext cx="6671086" cy="726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38101</xdr:colOff>
      <xdr:row>190</xdr:row>
      <xdr:rowOff>108856</xdr:rowOff>
    </xdr:from>
    <xdr:to>
      <xdr:col>55</xdr:col>
      <xdr:colOff>81644</xdr:colOff>
      <xdr:row>250</xdr:row>
      <xdr:rowOff>27213</xdr:rowOff>
    </xdr:to>
    <xdr:pic>
      <xdr:nvPicPr>
        <xdr:cNvPr id="45" name="Kép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3851" y="38453785"/>
          <a:ext cx="6561364" cy="975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54429</xdr:colOff>
      <xdr:row>259</xdr:row>
      <xdr:rowOff>54428</xdr:rowOff>
    </xdr:from>
    <xdr:to>
      <xdr:col>55</xdr:col>
      <xdr:colOff>103415</xdr:colOff>
      <xdr:row>269</xdr:row>
      <xdr:rowOff>5443</xdr:rowOff>
    </xdr:to>
    <xdr:pic>
      <xdr:nvPicPr>
        <xdr:cNvPr id="48" name="Kép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0179" y="49734107"/>
          <a:ext cx="6566807" cy="1583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48533</xdr:colOff>
      <xdr:row>409</xdr:row>
      <xdr:rowOff>85725</xdr:rowOff>
    </xdr:from>
    <xdr:to>
      <xdr:col>51</xdr:col>
      <xdr:colOff>45771</xdr:colOff>
      <xdr:row>413</xdr:row>
      <xdr:rowOff>57150</xdr:rowOff>
    </xdr:to>
    <xdr:pic>
      <xdr:nvPicPr>
        <xdr:cNvPr id="5" name="Kép 4">
          <a:extLst>
            <a:ext uri="{FF2B5EF4-FFF2-40B4-BE49-F238E27FC236}">
              <a16:creationId xmlns:a16="http://schemas.microsoft.com/office/drawing/2014/main" id="{8B690446-ABAF-69FC-80AB-B716EA5E495C}"/>
            </a:ext>
          </a:extLst>
        </xdr:cNvPr>
        <xdr:cNvPicPr>
          <a:picLocks noChangeAspect="1"/>
        </xdr:cNvPicPr>
      </xdr:nvPicPr>
      <xdr:blipFill>
        <a:blip xmlns:r="http://schemas.openxmlformats.org/officeDocument/2006/relationships" r:embed="rId8"/>
        <a:stretch>
          <a:fillRect/>
        </a:stretch>
      </xdr:blipFill>
      <xdr:spPr>
        <a:xfrm>
          <a:off x="458108" y="73742550"/>
          <a:ext cx="6207538"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19</xdr:col>
      <xdr:colOff>9525</xdr:colOff>
      <xdr:row>2</xdr:row>
      <xdr:rowOff>104776</xdr:rowOff>
    </xdr:to>
    <xdr:pic>
      <xdr:nvPicPr>
        <xdr:cNvPr id="3" name="Picture 4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4300"/>
          <a:ext cx="2066925" cy="323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3</xdr:row>
          <xdr:rowOff>161925</xdr:rowOff>
        </xdr:from>
        <xdr:to>
          <xdr:col>60</xdr:col>
          <xdr:colOff>9525</xdr:colOff>
          <xdr:row>60</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omments" Target="../comments1.xml"/><Relationship Id="rId1" Type="http://schemas.openxmlformats.org/officeDocument/2006/relationships/hyperlink" Target="https://www.merkantil.hu/hu/Termeloeszkoz-finanszirozas/Dokumentumok"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CH862"/>
  <sheetViews>
    <sheetView showGridLines="0" tabSelected="1" view="pageBreakPreview" topLeftCell="A69" zoomScaleNormal="100" zoomScaleSheetLayoutView="100" workbookViewId="0">
      <selection activeCell="V57" sqref="V57:AC57"/>
    </sheetView>
  </sheetViews>
  <sheetFormatPr defaultColWidth="0" defaultRowHeight="12.75" zeroHeight="1" x14ac:dyDescent="0.2"/>
  <cols>
    <col min="1" max="1" width="2.7109375" style="5" customWidth="1"/>
    <col min="2" max="6" width="1.7109375" style="5" customWidth="1"/>
    <col min="7" max="7" width="10.85546875" style="5" bestFit="1" customWidth="1"/>
    <col min="8" max="10" width="1.7109375" style="5" customWidth="1"/>
    <col min="11" max="11" width="2.85546875" style="5" customWidth="1"/>
    <col min="12" max="26" width="1.7109375" style="5" customWidth="1"/>
    <col min="27" max="27" width="2.140625" style="5" customWidth="1"/>
    <col min="28" max="30" width="1.7109375" style="5" customWidth="1"/>
    <col min="31" max="31" width="1.85546875" style="5" customWidth="1"/>
    <col min="32" max="56" width="1.7109375" style="5" customWidth="1"/>
    <col min="57" max="57" width="1.85546875" style="5" customWidth="1"/>
    <col min="58" max="58" width="2.7109375" style="5" customWidth="1"/>
    <col min="59" max="59" width="1.7109375" style="5" customWidth="1"/>
    <col min="60" max="60" width="23.7109375" style="5" hidden="1" customWidth="1"/>
    <col min="61" max="78" width="1.7109375" style="5" hidden="1" customWidth="1"/>
    <col min="79" max="16384" width="9.140625" style="5" hidden="1"/>
  </cols>
  <sheetData>
    <row r="1" spans="1:82" ht="13.5"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J1" s="2" t="s">
        <v>5</v>
      </c>
      <c r="AK1" s="3"/>
      <c r="AL1" s="3"/>
      <c r="AM1" s="3"/>
      <c r="AN1" s="3"/>
      <c r="AO1" s="3"/>
      <c r="AP1" s="3"/>
      <c r="AQ1" s="3"/>
      <c r="AR1" s="3"/>
      <c r="AS1" s="3"/>
      <c r="AT1" s="3"/>
      <c r="AU1" s="3"/>
      <c r="AV1" s="3"/>
      <c r="AW1" s="3"/>
      <c r="AX1" s="223" t="str">
        <f>""</f>
        <v/>
      </c>
      <c r="AY1" s="223"/>
      <c r="AZ1" s="223"/>
      <c r="BA1" s="223"/>
      <c r="BB1" s="223"/>
      <c r="BC1" s="223"/>
      <c r="BD1" s="223"/>
      <c r="BE1" s="224"/>
      <c r="BF1" s="185"/>
      <c r="BG1" s="4"/>
      <c r="BI1" s="4"/>
      <c r="BJ1" s="4"/>
      <c r="BK1" s="4"/>
      <c r="BL1" s="4"/>
      <c r="BM1" s="4"/>
      <c r="BN1" s="4"/>
      <c r="BO1" s="4"/>
      <c r="BP1" s="4"/>
      <c r="BQ1" s="4"/>
      <c r="BR1" s="4"/>
      <c r="BS1" s="4"/>
      <c r="BT1" s="4"/>
      <c r="BU1" s="4"/>
      <c r="BV1" s="4"/>
      <c r="BW1" s="4"/>
      <c r="BX1" s="4"/>
      <c r="BY1" s="4"/>
      <c r="BZ1" s="4"/>
      <c r="CA1" s="4"/>
      <c r="CB1" s="4"/>
      <c r="CC1" s="4"/>
      <c r="CD1" s="4"/>
    </row>
    <row r="2" spans="1:82"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D2" s="1"/>
      <c r="BE2" s="169" t="s">
        <v>208</v>
      </c>
      <c r="BG2" s="4"/>
      <c r="BH2"/>
      <c r="BI2" s="4"/>
      <c r="BJ2" s="4"/>
      <c r="BK2" s="4"/>
      <c r="BL2" s="4"/>
      <c r="BM2" s="4"/>
      <c r="BN2" s="4"/>
      <c r="BO2" s="4"/>
      <c r="BP2" s="4"/>
      <c r="BQ2" s="4"/>
      <c r="BR2" s="4"/>
      <c r="BS2" s="4"/>
      <c r="BT2" s="4"/>
      <c r="BU2" s="4"/>
      <c r="BV2" s="4"/>
      <c r="BW2" s="4"/>
      <c r="BX2" s="4"/>
      <c r="BY2" s="4"/>
      <c r="BZ2" s="4"/>
      <c r="CA2" s="4"/>
      <c r="CB2" s="4"/>
      <c r="CC2" s="4"/>
      <c r="CD2" s="4"/>
    </row>
    <row r="3" spans="1:82"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D3" s="1"/>
      <c r="BE3" s="1"/>
      <c r="BF3" s="1"/>
      <c r="BG3" s="4"/>
      <c r="BH3" s="5">
        <f ca="1">YEAR(TODAY())</f>
        <v>2024</v>
      </c>
      <c r="BI3" s="4"/>
      <c r="BJ3" s="4"/>
      <c r="BK3" s="4"/>
      <c r="BL3" s="4"/>
      <c r="BM3" s="4"/>
      <c r="BN3" s="4"/>
      <c r="BO3" s="4"/>
      <c r="BP3" s="4"/>
      <c r="BQ3" s="4"/>
      <c r="BR3" s="4"/>
      <c r="BS3" s="4"/>
      <c r="BT3" s="4"/>
      <c r="BU3" s="4"/>
      <c r="BV3" s="4"/>
      <c r="BW3" s="4"/>
      <c r="BX3" s="4"/>
      <c r="BY3" s="4"/>
      <c r="BZ3" s="4"/>
      <c r="CA3" s="4"/>
      <c r="CB3" s="4"/>
      <c r="CC3" s="4"/>
      <c r="CD3" s="4"/>
    </row>
    <row r="4" spans="1:82" ht="15" x14ac:dyDescent="0.25">
      <c r="A4" s="1"/>
      <c r="B4" s="6" t="s">
        <v>6</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D4" s="1"/>
      <c r="BE4" s="1"/>
      <c r="BF4" s="1"/>
      <c r="BG4" s="4"/>
      <c r="BH4" s="67" t="str">
        <f ca="1">TEXT(BH3,0)</f>
        <v>2024</v>
      </c>
      <c r="BI4" s="4"/>
      <c r="BJ4" s="4"/>
      <c r="BK4" s="4"/>
      <c r="BL4" s="4"/>
      <c r="BM4" s="4"/>
      <c r="BN4" s="4"/>
      <c r="BO4" s="4"/>
      <c r="BP4" s="4"/>
      <c r="BQ4" s="4"/>
      <c r="BR4" s="4"/>
      <c r="BS4" s="4"/>
      <c r="BT4" s="4"/>
      <c r="BU4" s="4"/>
      <c r="BV4" s="4"/>
      <c r="BW4" s="4"/>
      <c r="BX4" s="4"/>
      <c r="BY4" s="4"/>
      <c r="BZ4" s="4"/>
      <c r="CA4" s="4"/>
      <c r="CB4" s="4"/>
      <c r="CC4" s="4"/>
      <c r="CD4" s="4"/>
    </row>
    <row r="5" spans="1:82" x14ac:dyDescent="0.2">
      <c r="A5" s="1"/>
      <c r="B5" s="7" t="s">
        <v>72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D5" s="1"/>
      <c r="BE5" s="1"/>
      <c r="BF5" s="1"/>
      <c r="BG5" s="4"/>
      <c r="BH5" s="4"/>
      <c r="BI5" s="4"/>
      <c r="BJ5" s="4"/>
      <c r="BK5" s="4"/>
      <c r="BL5" s="4"/>
      <c r="BM5" s="4"/>
      <c r="BN5" s="4"/>
      <c r="BO5" s="4"/>
      <c r="BP5" s="4"/>
      <c r="BQ5" s="4"/>
      <c r="BR5" s="4"/>
      <c r="BS5" s="4"/>
      <c r="BT5" s="4"/>
      <c r="BU5" s="4"/>
      <c r="BV5" s="4"/>
      <c r="BW5" s="4"/>
      <c r="BX5" s="4"/>
      <c r="BY5" s="4"/>
      <c r="BZ5" s="4"/>
      <c r="CA5" s="4"/>
      <c r="CB5" s="4"/>
      <c r="CC5" s="4"/>
      <c r="CD5" s="4"/>
    </row>
    <row r="6" spans="1:82"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D6" s="1"/>
      <c r="BE6" s="1"/>
      <c r="BF6" s="1"/>
      <c r="BG6" s="4"/>
      <c r="BH6" t="s">
        <v>69</v>
      </c>
      <c r="BI6" s="4"/>
      <c r="BJ6" s="4"/>
      <c r="BK6" s="4"/>
      <c r="BL6" s="4"/>
      <c r="BM6" s="4"/>
      <c r="BN6" s="4"/>
      <c r="BO6" s="4"/>
      <c r="BP6" s="4"/>
      <c r="BQ6" s="4"/>
      <c r="BR6" s="4"/>
      <c r="BS6" s="4"/>
      <c r="BT6" s="4"/>
      <c r="BU6" s="4"/>
      <c r="BV6" s="4"/>
      <c r="BW6" s="4"/>
      <c r="BX6" s="4"/>
      <c r="BY6" s="4"/>
      <c r="BZ6" s="4"/>
      <c r="CA6" s="4"/>
      <c r="CB6" s="4"/>
      <c r="CC6" s="4"/>
      <c r="CD6" s="4"/>
    </row>
    <row r="7" spans="1:82" x14ac:dyDescent="0.2">
      <c r="A7" s="1"/>
      <c r="B7" s="8" t="s">
        <v>7</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D7" s="1"/>
      <c r="BE7" s="1"/>
      <c r="BF7" s="1"/>
      <c r="BG7" s="4"/>
      <c r="BH7" t="s">
        <v>70</v>
      </c>
      <c r="BI7" s="4"/>
      <c r="BJ7" s="4"/>
      <c r="BK7" s="4"/>
      <c r="BL7" s="4"/>
      <c r="BM7" s="4"/>
      <c r="BN7" s="4"/>
      <c r="BO7" s="4"/>
      <c r="BP7" s="4"/>
      <c r="BQ7" s="4"/>
      <c r="BR7" s="4"/>
      <c r="BS7" s="4"/>
      <c r="BT7" s="4"/>
      <c r="BU7" s="4"/>
      <c r="BV7" s="4"/>
      <c r="BW7" s="4"/>
      <c r="BX7" s="4"/>
      <c r="BY7" s="4"/>
      <c r="BZ7" s="4"/>
      <c r="CA7" s="4"/>
      <c r="CB7" s="4"/>
      <c r="CC7" s="4"/>
      <c r="CD7" s="4"/>
    </row>
    <row r="8" spans="1:82" x14ac:dyDescent="0.2">
      <c r="A8" s="1"/>
      <c r="B8" s="8" t="s">
        <v>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D8" s="1"/>
      <c r="BE8" s="1"/>
      <c r="BF8" s="1"/>
      <c r="BG8" s="4"/>
      <c r="BH8" t="s">
        <v>71</v>
      </c>
      <c r="BI8" s="4"/>
      <c r="BJ8" s="4"/>
      <c r="BK8" s="4"/>
      <c r="BL8" s="4"/>
      <c r="BM8" s="4"/>
      <c r="BN8" s="4"/>
      <c r="BO8" s="4"/>
      <c r="BP8" s="4"/>
      <c r="BQ8" s="4"/>
      <c r="BR8" s="4"/>
      <c r="BS8" s="4"/>
      <c r="BT8" s="4"/>
      <c r="BU8" s="4"/>
      <c r="BV8" s="4"/>
      <c r="BW8" s="4"/>
      <c r="BX8" s="4"/>
      <c r="BY8" s="4"/>
      <c r="BZ8" s="4"/>
      <c r="CA8" s="4"/>
      <c r="CB8" s="4"/>
      <c r="CC8" s="4"/>
      <c r="CD8" s="4"/>
    </row>
    <row r="9" spans="1:82" x14ac:dyDescent="0.2">
      <c r="A9" s="1"/>
      <c r="B9" s="8" t="s">
        <v>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D9" s="1"/>
      <c r="BE9" s="1"/>
      <c r="BF9" s="1"/>
      <c r="BG9" s="4"/>
      <c r="BH9" s="4"/>
      <c r="BI9" s="4"/>
      <c r="BJ9" s="4"/>
      <c r="BK9" s="4"/>
      <c r="BL9" s="4"/>
      <c r="BM9" s="4"/>
      <c r="BN9" s="4"/>
      <c r="BO9" s="4"/>
      <c r="BP9" s="4"/>
      <c r="BQ9" s="4"/>
      <c r="BR9" s="4"/>
      <c r="BS9" s="4"/>
      <c r="BT9" s="4"/>
      <c r="BU9" s="4"/>
      <c r="BV9" s="4"/>
      <c r="BW9" s="4"/>
      <c r="BX9" s="4"/>
      <c r="BY9" s="4"/>
      <c r="BZ9" s="4"/>
      <c r="CA9" s="4"/>
      <c r="CB9" s="4"/>
      <c r="CC9" s="4"/>
      <c r="CD9" s="4"/>
    </row>
    <row r="10" spans="1:82" ht="13.5"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D10" s="1"/>
      <c r="BE10" s="1"/>
      <c r="BF10" s="1"/>
      <c r="BG10" s="4"/>
      <c r="BH10" t="s">
        <v>3</v>
      </c>
      <c r="BI10" s="4"/>
      <c r="BJ10" s="4"/>
      <c r="BK10" s="4"/>
      <c r="BL10" s="4"/>
      <c r="BM10" s="4"/>
      <c r="BN10" s="4"/>
      <c r="BO10" s="4"/>
      <c r="BP10" s="4"/>
      <c r="BQ10" s="4"/>
      <c r="BR10" s="4"/>
      <c r="BS10" s="4"/>
      <c r="BT10" s="4"/>
      <c r="BU10" s="4"/>
      <c r="BV10" s="4"/>
      <c r="BW10" s="4"/>
      <c r="BX10" s="4"/>
      <c r="BY10" s="4"/>
      <c r="BZ10" s="4"/>
      <c r="CA10" s="4"/>
      <c r="CB10" s="4"/>
      <c r="CC10" s="4"/>
      <c r="CD10" s="4"/>
    </row>
    <row r="11" spans="1:82" ht="13.5" thickBot="1" x14ac:dyDescent="0.25">
      <c r="A11" s="1"/>
      <c r="B11" s="9" t="s">
        <v>73</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1"/>
      <c r="BF11" s="1"/>
      <c r="BG11" s="4"/>
      <c r="BH11" t="s">
        <v>4</v>
      </c>
      <c r="BI11" s="4"/>
      <c r="BJ11" s="4"/>
      <c r="BK11" s="4"/>
      <c r="BL11" s="4"/>
      <c r="BM11" s="4"/>
      <c r="BN11" s="4"/>
      <c r="BO11" s="4"/>
      <c r="BP11" s="4"/>
      <c r="BQ11" s="4"/>
      <c r="BR11" s="4"/>
      <c r="BS11" s="4"/>
      <c r="BT11" s="4"/>
      <c r="BU11" s="4"/>
      <c r="BV11" s="4"/>
      <c r="BW11" s="4"/>
      <c r="BX11" s="4"/>
      <c r="BY11" s="4"/>
      <c r="BZ11" s="4"/>
      <c r="CA11" s="4"/>
      <c r="CB11" s="4"/>
      <c r="CC11" s="4"/>
      <c r="CD11" s="4"/>
    </row>
    <row r="12" spans="1:82" x14ac:dyDescent="0.2">
      <c r="A12" s="1"/>
      <c r="B12" s="18" t="s">
        <v>11</v>
      </c>
      <c r="C12" s="19"/>
      <c r="D12" s="19"/>
      <c r="E12" s="19"/>
      <c r="F12" s="19"/>
      <c r="G12" s="19"/>
      <c r="H12" s="342" t="str">
        <f>""</f>
        <v/>
      </c>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3"/>
      <c r="AF12" s="19" t="s">
        <v>12</v>
      </c>
      <c r="AG12" s="19"/>
      <c r="AH12" s="19"/>
      <c r="AI12" s="19"/>
      <c r="AJ12" s="19"/>
      <c r="AK12" s="19"/>
      <c r="AL12" s="19"/>
      <c r="AM12" s="342" t="str">
        <f>""</f>
        <v/>
      </c>
      <c r="AN12" s="342"/>
      <c r="AO12" s="342"/>
      <c r="AP12" s="342"/>
      <c r="AQ12" s="342"/>
      <c r="AR12" s="342"/>
      <c r="AS12" s="342"/>
      <c r="AT12" s="342"/>
      <c r="AU12" s="342"/>
      <c r="AV12" s="342"/>
      <c r="AW12" s="342"/>
      <c r="AX12" s="342"/>
      <c r="AY12" s="342"/>
      <c r="AZ12" s="342"/>
      <c r="BA12" s="342"/>
      <c r="BB12" s="342"/>
      <c r="BC12" s="342"/>
      <c r="BD12" s="342"/>
      <c r="BE12" s="344"/>
      <c r="BF12" s="1"/>
      <c r="BG12" s="4"/>
      <c r="BI12" s="4"/>
      <c r="BJ12" s="4"/>
      <c r="BK12" s="4"/>
      <c r="BL12" s="4"/>
      <c r="BM12" s="4"/>
      <c r="BN12" s="4"/>
      <c r="BO12" s="4"/>
      <c r="BP12" s="4"/>
      <c r="BQ12" s="4"/>
      <c r="BR12" s="4"/>
      <c r="BS12" s="4"/>
      <c r="BT12" s="4"/>
      <c r="BU12" s="4"/>
      <c r="BV12" s="4"/>
      <c r="BW12" s="4"/>
      <c r="BX12" s="4"/>
      <c r="BY12" s="4"/>
      <c r="BZ12" s="4"/>
      <c r="CA12" s="4"/>
      <c r="CB12" s="4"/>
      <c r="CC12" s="4"/>
      <c r="CD12" s="4"/>
    </row>
    <row r="13" spans="1:82" x14ac:dyDescent="0.2">
      <c r="A13" s="1"/>
      <c r="B13" s="13" t="s">
        <v>90</v>
      </c>
      <c r="C13" s="14"/>
      <c r="D13" s="14"/>
      <c r="E13" s="14"/>
      <c r="F13" s="14"/>
      <c r="G13" s="14"/>
      <c r="H13" s="14"/>
      <c r="I13" s="14"/>
      <c r="J13" s="339" t="str">
        <f>""</f>
        <v/>
      </c>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45"/>
      <c r="BF13" s="1"/>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x14ac:dyDescent="0.2">
      <c r="A14" s="1"/>
      <c r="B14" s="13" t="s">
        <v>91</v>
      </c>
      <c r="C14" s="14"/>
      <c r="D14" s="14"/>
      <c r="E14" s="14"/>
      <c r="F14" s="14"/>
      <c r="G14" s="14"/>
      <c r="H14" s="14"/>
      <c r="I14" s="14"/>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39"/>
      <c r="BE14" s="345"/>
      <c r="BF14" s="1"/>
      <c r="BG14" s="4"/>
      <c r="BH14" t="s">
        <v>87</v>
      </c>
      <c r="BI14" s="4"/>
      <c r="BJ14" s="4"/>
      <c r="BK14" s="4"/>
      <c r="BL14" s="4"/>
      <c r="BM14" s="4"/>
      <c r="BN14" s="4"/>
      <c r="BO14" s="4"/>
      <c r="BP14" s="4"/>
      <c r="BQ14" s="4"/>
      <c r="BR14" s="4"/>
      <c r="BS14" s="4"/>
      <c r="BT14" s="4"/>
      <c r="BU14" s="4"/>
      <c r="BV14" s="4"/>
      <c r="BW14" s="4"/>
      <c r="BX14" s="4"/>
      <c r="BY14" s="4"/>
      <c r="BZ14" s="4"/>
      <c r="CA14" s="4"/>
      <c r="CB14" s="4"/>
      <c r="CC14" s="4"/>
      <c r="CD14" s="4"/>
    </row>
    <row r="15" spans="1:82" x14ac:dyDescent="0.2">
      <c r="A15" s="1"/>
      <c r="B15" s="20" t="s">
        <v>13</v>
      </c>
      <c r="C15" s="21"/>
      <c r="D15" s="21"/>
      <c r="E15" s="21"/>
      <c r="F15" s="21"/>
      <c r="G15" s="21"/>
      <c r="H15" s="339" t="str">
        <f>""</f>
        <v/>
      </c>
      <c r="I15" s="339"/>
      <c r="J15" s="339"/>
      <c r="K15" s="339"/>
      <c r="L15" s="339"/>
      <c r="M15" s="339"/>
      <c r="N15" s="339"/>
      <c r="O15" s="339"/>
      <c r="P15" s="339"/>
      <c r="Q15" s="339"/>
      <c r="R15" s="339"/>
      <c r="S15" s="339"/>
      <c r="T15" s="339"/>
      <c r="U15" s="339"/>
      <c r="V15" s="339"/>
      <c r="W15" s="339"/>
      <c r="X15" s="339"/>
      <c r="Y15" s="339"/>
      <c r="Z15" s="339"/>
      <c r="AA15" s="339"/>
      <c r="AB15" s="339"/>
      <c r="AC15" s="339"/>
      <c r="AD15" s="339"/>
      <c r="AE15" s="346"/>
      <c r="AF15" s="21" t="s">
        <v>14</v>
      </c>
      <c r="AG15" s="107"/>
      <c r="AH15" s="107"/>
      <c r="AI15" s="107"/>
      <c r="AJ15" s="107"/>
      <c r="AK15" s="107"/>
      <c r="AL15" s="107"/>
      <c r="AM15" s="339"/>
      <c r="AN15" s="339"/>
      <c r="AO15" s="339"/>
      <c r="AP15" s="339"/>
      <c r="AQ15" s="339"/>
      <c r="AR15" s="339"/>
      <c r="AS15" s="339"/>
      <c r="AT15" s="339"/>
      <c r="AU15" s="339"/>
      <c r="AV15" s="339"/>
      <c r="AW15" s="339"/>
      <c r="AX15" s="339"/>
      <c r="AY15" s="339"/>
      <c r="AZ15" s="339"/>
      <c r="BA15" s="339"/>
      <c r="BB15" s="339"/>
      <c r="BC15" s="339"/>
      <c r="BD15" s="339"/>
      <c r="BE15" s="345"/>
      <c r="BF15" s="1"/>
      <c r="BG15" s="4"/>
      <c r="BH15" t="s">
        <v>86</v>
      </c>
      <c r="BI15" s="4"/>
      <c r="BJ15" s="4"/>
      <c r="BK15" s="4"/>
      <c r="BL15" s="4"/>
      <c r="BM15" s="4"/>
      <c r="BN15" s="4"/>
      <c r="BO15" s="4"/>
      <c r="BP15" s="4"/>
      <c r="BQ15" s="4"/>
      <c r="BR15" s="4"/>
      <c r="BS15" s="4"/>
      <c r="BT15" s="4"/>
      <c r="BU15" s="4"/>
      <c r="BV15" s="4"/>
      <c r="BW15" s="4"/>
      <c r="BX15" s="4"/>
      <c r="BY15" s="4"/>
      <c r="BZ15" s="4"/>
      <c r="CA15" s="4"/>
      <c r="CB15" s="4"/>
      <c r="CC15" s="4"/>
      <c r="CD15" s="4"/>
    </row>
    <row r="16" spans="1:82" x14ac:dyDescent="0.2">
      <c r="A16" s="1"/>
      <c r="B16" s="20" t="s">
        <v>43</v>
      </c>
      <c r="C16" s="21"/>
      <c r="D16" s="21"/>
      <c r="E16" s="21"/>
      <c r="F16" s="21"/>
      <c r="G16" s="21"/>
      <c r="H16" s="21"/>
      <c r="I16" s="21"/>
      <c r="J16" s="339" t="str">
        <f>""</f>
        <v/>
      </c>
      <c r="K16" s="339"/>
      <c r="L16" s="339"/>
      <c r="M16" s="339"/>
      <c r="N16" s="339"/>
      <c r="O16" s="339"/>
      <c r="P16" s="339"/>
      <c r="Q16" s="339"/>
      <c r="R16" s="339"/>
      <c r="S16" s="339"/>
      <c r="T16" s="339"/>
      <c r="U16" s="339"/>
      <c r="V16" s="339"/>
      <c r="W16" s="339"/>
      <c r="X16" s="339"/>
      <c r="Y16" s="339"/>
      <c r="Z16" s="339"/>
      <c r="AA16" s="339"/>
      <c r="AB16" s="339"/>
      <c r="AC16" s="339"/>
      <c r="AD16" s="339"/>
      <c r="AE16" s="346"/>
      <c r="AF16" s="144" t="s">
        <v>188</v>
      </c>
      <c r="AG16" s="99"/>
      <c r="AH16" s="99"/>
      <c r="AI16" s="99"/>
      <c r="AJ16" s="99"/>
      <c r="AK16" s="99"/>
      <c r="AL16" s="99"/>
      <c r="AM16" s="99"/>
      <c r="AN16" s="99"/>
      <c r="AO16" s="99"/>
      <c r="AP16" s="166"/>
      <c r="AQ16" s="166"/>
      <c r="AR16" s="263"/>
      <c r="AS16" s="264"/>
      <c r="AT16" s="264"/>
      <c r="AU16" s="264"/>
      <c r="AV16" s="264"/>
      <c r="AW16" s="264"/>
      <c r="AX16" s="264"/>
      <c r="AY16" s="264"/>
      <c r="AZ16" s="264"/>
      <c r="BA16" s="264"/>
      <c r="BB16" s="264"/>
      <c r="BC16" s="264"/>
      <c r="BD16" s="264"/>
      <c r="BE16" s="265"/>
      <c r="BF16" s="1"/>
      <c r="BG16" s="4"/>
      <c r="BH16" t="s">
        <v>81</v>
      </c>
      <c r="BI16" s="4"/>
      <c r="BJ16" s="4"/>
      <c r="BK16" s="4"/>
      <c r="BL16" s="4"/>
      <c r="BM16" s="4"/>
      <c r="BN16" s="4"/>
      <c r="BO16" s="4"/>
      <c r="BP16" s="4"/>
      <c r="BQ16" s="4"/>
      <c r="BR16" s="4"/>
      <c r="BS16" s="4"/>
      <c r="BT16" s="4"/>
      <c r="BU16" s="4"/>
      <c r="BV16" s="4"/>
      <c r="BW16" s="4"/>
      <c r="BX16" s="4"/>
      <c r="BY16" s="4"/>
      <c r="BZ16" s="4"/>
      <c r="CA16" s="4"/>
      <c r="CB16" s="4"/>
      <c r="CC16" s="4"/>
      <c r="CD16" s="4"/>
    </row>
    <row r="17" spans="1:82" x14ac:dyDescent="0.2">
      <c r="A17" s="1"/>
      <c r="B17" s="170" t="s">
        <v>193</v>
      </c>
      <c r="C17" s="57"/>
      <c r="D17" s="57"/>
      <c r="E17" s="57"/>
      <c r="F17" s="57"/>
      <c r="G17" s="57"/>
      <c r="H17" s="57"/>
      <c r="I17" s="97"/>
      <c r="J17" s="97"/>
      <c r="K17" s="97"/>
      <c r="L17" s="97"/>
      <c r="N17" s="264"/>
      <c r="O17" s="264"/>
      <c r="P17" s="264"/>
      <c r="Q17" s="264"/>
      <c r="R17" s="264"/>
      <c r="S17" s="264"/>
      <c r="T17" s="264"/>
      <c r="U17" s="264"/>
      <c r="V17" s="264"/>
      <c r="W17" s="264"/>
      <c r="X17" s="264"/>
      <c r="Y17" s="264"/>
      <c r="Z17" s="264"/>
      <c r="AA17" s="264"/>
      <c r="AB17" s="264"/>
      <c r="AC17" s="264"/>
      <c r="AD17" s="264"/>
      <c r="AE17" s="353"/>
      <c r="BE17" s="187"/>
      <c r="BF17" s="1"/>
      <c r="BG17" s="4"/>
      <c r="BH17" t="s">
        <v>82</v>
      </c>
      <c r="BI17" s="4"/>
      <c r="BJ17" s="4"/>
      <c r="BK17" s="4"/>
      <c r="BL17" s="4"/>
      <c r="BM17" s="4"/>
      <c r="BN17" s="4"/>
      <c r="BO17" s="4"/>
      <c r="BP17" s="4"/>
      <c r="BQ17" s="4"/>
      <c r="BR17" s="4"/>
      <c r="BS17" s="4"/>
      <c r="BT17" s="4"/>
      <c r="BU17" s="4"/>
      <c r="BV17" s="4"/>
      <c r="BW17" s="4"/>
      <c r="BX17" s="4"/>
      <c r="BY17" s="4"/>
      <c r="BZ17" s="4"/>
      <c r="CA17" s="4"/>
      <c r="CB17" s="4"/>
      <c r="CC17" s="4"/>
      <c r="CD17" s="4"/>
    </row>
    <row r="18" spans="1:82" x14ac:dyDescent="0.2">
      <c r="A18" s="1"/>
      <c r="B18" s="112" t="s">
        <v>38</v>
      </c>
      <c r="C18" s="113"/>
      <c r="D18" s="113"/>
      <c r="E18" s="113"/>
      <c r="F18" s="113"/>
      <c r="G18" s="347" t="str">
        <f>""</f>
        <v/>
      </c>
      <c r="H18" s="347"/>
      <c r="I18" s="347"/>
      <c r="J18" s="347"/>
      <c r="K18" s="347"/>
      <c r="L18" s="347"/>
      <c r="M18" s="347"/>
      <c r="N18" s="348"/>
      <c r="O18" s="21" t="s">
        <v>97</v>
      </c>
      <c r="P18" s="21"/>
      <c r="Q18" s="21"/>
      <c r="R18" s="21"/>
      <c r="S18" s="21"/>
      <c r="T18" s="21"/>
      <c r="U18" s="21"/>
      <c r="V18" s="21"/>
      <c r="W18" s="114"/>
      <c r="X18" s="114"/>
      <c r="Y18" s="114"/>
      <c r="Z18" s="114"/>
      <c r="AA18" s="114"/>
      <c r="AB18" s="111"/>
      <c r="AC18" s="111"/>
      <c r="AD18" s="111"/>
      <c r="AE18" s="111"/>
      <c r="AF18" s="111"/>
      <c r="AG18" s="111"/>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50"/>
      <c r="BF18" s="1"/>
      <c r="BG18" s="4"/>
      <c r="BH18" t="s">
        <v>83</v>
      </c>
      <c r="BI18" s="4"/>
      <c r="BJ18" s="4"/>
      <c r="BK18" s="4"/>
      <c r="BL18" s="4"/>
      <c r="BM18" s="4"/>
      <c r="BN18" s="4"/>
      <c r="BO18" s="4"/>
      <c r="BP18" s="4"/>
      <c r="BQ18" s="4"/>
      <c r="BR18" s="4"/>
      <c r="BS18" s="4"/>
      <c r="BT18" s="4"/>
      <c r="BU18" s="4"/>
      <c r="BV18" s="4"/>
      <c r="BW18" s="4"/>
      <c r="BX18" s="4"/>
      <c r="BY18" s="4"/>
      <c r="BZ18" s="4"/>
      <c r="CA18" s="4"/>
      <c r="CB18" s="4"/>
      <c r="CC18" s="4"/>
      <c r="CD18" s="4"/>
    </row>
    <row r="19" spans="1:82" x14ac:dyDescent="0.2">
      <c r="A19" s="1"/>
      <c r="B19" s="354" t="s">
        <v>212</v>
      </c>
      <c r="C19" s="355"/>
      <c r="D19" s="355"/>
      <c r="E19" s="355"/>
      <c r="F19" s="355"/>
      <c r="G19" s="355"/>
      <c r="H19" s="355"/>
      <c r="I19" s="355"/>
      <c r="J19" s="355"/>
      <c r="K19" s="355"/>
      <c r="L19" s="355"/>
      <c r="M19" s="355"/>
      <c r="N19" s="222"/>
      <c r="O19" s="222"/>
      <c r="P19" s="222"/>
      <c r="Q19" s="356"/>
      <c r="R19" s="356"/>
      <c r="S19" s="356"/>
      <c r="T19" s="356"/>
      <c r="U19" s="356"/>
      <c r="V19" s="356"/>
      <c r="W19" s="356"/>
      <c r="X19" s="356"/>
      <c r="Y19" s="356"/>
      <c r="Z19" s="356"/>
      <c r="AA19" s="356"/>
      <c r="AB19" s="356"/>
      <c r="AC19" s="356"/>
      <c r="AD19" s="356"/>
      <c r="AE19" s="356"/>
      <c r="AF19" s="356"/>
      <c r="AG19" s="356"/>
      <c r="AH19" s="356"/>
      <c r="AI19" s="357"/>
      <c r="AJ19" s="14" t="s">
        <v>174</v>
      </c>
      <c r="AK19" s="14"/>
      <c r="AL19" s="14"/>
      <c r="AM19" s="14"/>
      <c r="AN19" s="79"/>
      <c r="AO19" s="79"/>
      <c r="AP19" s="79"/>
      <c r="AQ19" s="79"/>
      <c r="AR19" s="79"/>
      <c r="AS19" s="337"/>
      <c r="AT19" s="337"/>
      <c r="AU19" s="337"/>
      <c r="AV19" s="337"/>
      <c r="AW19" s="337"/>
      <c r="AX19" s="337"/>
      <c r="AY19" s="337"/>
      <c r="AZ19" s="337"/>
      <c r="BA19" s="337"/>
      <c r="BB19" s="337"/>
      <c r="BC19" s="337"/>
      <c r="BD19" s="337"/>
      <c r="BE19" s="338"/>
      <c r="BF19" s="1"/>
      <c r="BG19" s="4"/>
      <c r="BH19" t="s">
        <v>84</v>
      </c>
      <c r="BI19" s="4"/>
      <c r="BJ19" s="4"/>
      <c r="BK19" s="4"/>
      <c r="BL19" s="4"/>
      <c r="BM19" s="4"/>
      <c r="BN19" s="4"/>
      <c r="BO19" s="4"/>
      <c r="BP19" s="4"/>
      <c r="BQ19" s="4"/>
      <c r="BR19" s="4"/>
      <c r="BS19" s="4"/>
      <c r="BT19" s="4"/>
      <c r="BU19" s="4"/>
      <c r="BV19" s="4"/>
      <c r="BW19" s="4"/>
      <c r="BX19" s="4"/>
      <c r="BY19" s="4"/>
      <c r="BZ19" s="4"/>
      <c r="CA19" s="4"/>
      <c r="CB19" s="4"/>
      <c r="CC19" s="4"/>
      <c r="CD19" s="4"/>
    </row>
    <row r="20" spans="1:82" x14ac:dyDescent="0.2">
      <c r="A20" s="1"/>
      <c r="B20" s="20" t="s">
        <v>163</v>
      </c>
      <c r="C20" s="14"/>
      <c r="D20" s="14"/>
      <c r="E20" s="14"/>
      <c r="F20" s="14"/>
      <c r="G20" s="14"/>
      <c r="H20" s="14"/>
      <c r="I20" s="14"/>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2"/>
      <c r="BF20" s="1"/>
      <c r="BG20" s="4"/>
      <c r="BH20" t="s">
        <v>85</v>
      </c>
      <c r="BI20" s="4"/>
      <c r="BJ20" s="4"/>
      <c r="BK20" s="4"/>
      <c r="BL20" s="4"/>
      <c r="BM20" s="4"/>
      <c r="BN20" s="4"/>
      <c r="BO20" s="4"/>
      <c r="BP20" s="4"/>
      <c r="BQ20" s="4"/>
      <c r="BR20" s="4"/>
      <c r="BS20" s="4"/>
      <c r="BT20" s="4"/>
      <c r="BU20" s="4"/>
      <c r="BV20" s="4"/>
      <c r="BW20" s="4"/>
      <c r="BX20" s="4"/>
      <c r="BY20" s="4"/>
      <c r="BZ20" s="4"/>
      <c r="CA20" s="4"/>
      <c r="CB20" s="4"/>
      <c r="CC20" s="4"/>
      <c r="CD20" s="4"/>
    </row>
    <row r="21" spans="1:82" x14ac:dyDescent="0.2">
      <c r="A21" s="1"/>
      <c r="B21" s="13" t="s">
        <v>10</v>
      </c>
      <c r="C21" s="14"/>
      <c r="D21" s="14"/>
      <c r="E21" s="14"/>
      <c r="F21" s="14"/>
      <c r="G21" s="14"/>
      <c r="H21" s="14"/>
      <c r="I21" s="14"/>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46"/>
      <c r="AJ21" s="14" t="s">
        <v>88</v>
      </c>
      <c r="AK21" s="14"/>
      <c r="AL21" s="14"/>
      <c r="AM21" s="14"/>
      <c r="AN21" s="14"/>
      <c r="AO21" s="14"/>
      <c r="AP21" s="79"/>
      <c r="AQ21" s="79"/>
      <c r="AR21" s="79"/>
      <c r="AS21" s="339"/>
      <c r="AT21" s="340"/>
      <c r="AU21" s="340"/>
      <c r="AV21" s="340"/>
      <c r="AW21" s="340"/>
      <c r="AX21" s="340"/>
      <c r="AY21" s="340"/>
      <c r="AZ21" s="340"/>
      <c r="BA21" s="340"/>
      <c r="BB21" s="340"/>
      <c r="BC21" s="340"/>
      <c r="BD21" s="340"/>
      <c r="BE21" s="341"/>
      <c r="BF21" s="1"/>
      <c r="BG21" s="4"/>
      <c r="BI21" s="4"/>
      <c r="BJ21" s="4"/>
      <c r="BK21" s="4"/>
      <c r="BL21" s="4"/>
      <c r="BM21" s="4"/>
      <c r="BN21" s="4"/>
      <c r="BO21" s="4"/>
      <c r="BP21" s="4"/>
      <c r="BQ21" s="4"/>
      <c r="BR21" s="4"/>
      <c r="BS21" s="4"/>
      <c r="BT21" s="4"/>
      <c r="BU21" s="4"/>
      <c r="BV21" s="4"/>
      <c r="BW21" s="4"/>
      <c r="BX21" s="4"/>
      <c r="BY21" s="4"/>
      <c r="BZ21" s="4"/>
      <c r="CA21" s="4"/>
      <c r="CB21" s="4"/>
      <c r="CC21" s="4"/>
      <c r="CD21" s="4"/>
    </row>
    <row r="22" spans="1:82" x14ac:dyDescent="0.2">
      <c r="A22" s="1"/>
      <c r="B22" s="13" t="s">
        <v>97</v>
      </c>
      <c r="C22" s="14"/>
      <c r="D22" s="14"/>
      <c r="E22" s="14"/>
      <c r="F22" s="14"/>
      <c r="G22" s="14"/>
      <c r="H22" s="14"/>
      <c r="I22" s="14"/>
      <c r="J22" s="79"/>
      <c r="K22" s="79"/>
      <c r="L22" s="79"/>
      <c r="M22" s="79"/>
      <c r="N22" s="79"/>
      <c r="O22" s="80"/>
      <c r="P22" s="80"/>
      <c r="Q22" s="80"/>
      <c r="R22" s="80"/>
      <c r="S22" s="80"/>
      <c r="T22" s="80"/>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70"/>
      <c r="BF22" s="1"/>
      <c r="BG22" s="4"/>
      <c r="BI22" s="4"/>
      <c r="BJ22" s="4"/>
      <c r="BK22" s="4"/>
      <c r="BL22" s="4"/>
      <c r="BM22" s="4"/>
      <c r="BN22" s="4"/>
      <c r="BO22" s="4"/>
      <c r="BP22" s="4"/>
      <c r="BQ22" s="4"/>
      <c r="BR22" s="4"/>
      <c r="BS22" s="4"/>
      <c r="BT22" s="4"/>
      <c r="BU22" s="4"/>
      <c r="BV22" s="4"/>
      <c r="BW22" s="4"/>
      <c r="BX22" s="4"/>
      <c r="BY22" s="4"/>
      <c r="BZ22" s="4"/>
      <c r="CA22" s="4"/>
      <c r="CB22" s="4"/>
      <c r="CC22" s="4"/>
      <c r="CD22" s="4"/>
    </row>
    <row r="23" spans="1:82" ht="13.5" thickBot="1" x14ac:dyDescent="0.25">
      <c r="A23" s="1"/>
      <c r="B23" s="71" t="s">
        <v>98</v>
      </c>
      <c r="C23" s="17"/>
      <c r="D23" s="17"/>
      <c r="E23" s="17"/>
      <c r="F23" s="17"/>
      <c r="G23" s="17"/>
      <c r="H23" s="17"/>
      <c r="I23" s="17"/>
      <c r="J23" s="85"/>
      <c r="K23" s="85"/>
      <c r="L23" s="85"/>
      <c r="M23" s="85"/>
      <c r="N23" s="85"/>
      <c r="O23" s="86"/>
      <c r="P23" s="86"/>
      <c r="Q23" s="86"/>
      <c r="R23" s="86"/>
      <c r="S23" s="86"/>
      <c r="T23" s="86"/>
      <c r="U23" s="85"/>
      <c r="V23" s="85"/>
      <c r="W23" s="85"/>
      <c r="X23" s="85"/>
      <c r="Y23" s="85"/>
      <c r="Z23" s="85"/>
      <c r="AA23" s="85"/>
      <c r="AB23" s="85"/>
      <c r="AC23" s="85"/>
      <c r="AD23" s="85"/>
      <c r="AE23" s="86"/>
      <c r="AF23" s="86"/>
      <c r="AG23" s="86"/>
      <c r="AH23" s="86"/>
      <c r="AI23" s="86"/>
      <c r="AJ23" s="86"/>
      <c r="AK23" s="87"/>
      <c r="AL23" s="103"/>
      <c r="AM23" s="266"/>
      <c r="AN23" s="266"/>
      <c r="AO23" s="266"/>
      <c r="AP23" s="266"/>
      <c r="AQ23" s="266"/>
      <c r="AR23" s="266"/>
      <c r="AS23" s="266"/>
      <c r="AT23" s="266"/>
      <c r="AU23" s="266"/>
      <c r="AV23" s="266"/>
      <c r="AW23" s="266"/>
      <c r="AX23" s="266"/>
      <c r="AY23" s="266"/>
      <c r="AZ23" s="266"/>
      <c r="BA23" s="266"/>
      <c r="BB23" s="266"/>
      <c r="BC23" s="266"/>
      <c r="BD23" s="266"/>
      <c r="BE23" s="267"/>
      <c r="BF23" s="1"/>
      <c r="BG23" s="4"/>
      <c r="BH23" s="5" t="s">
        <v>99</v>
      </c>
      <c r="BI23" s="4"/>
      <c r="BJ23" s="4"/>
      <c r="BK23" s="4"/>
      <c r="BL23" s="4"/>
      <c r="BM23" s="4"/>
      <c r="BN23" s="4"/>
      <c r="BO23" s="4"/>
      <c r="BP23" s="4"/>
      <c r="BQ23" s="4"/>
      <c r="BR23" s="4"/>
      <c r="BS23" s="4"/>
      <c r="BT23" s="4"/>
      <c r="BU23" s="4"/>
      <c r="BV23" s="4"/>
      <c r="BW23" s="4"/>
      <c r="BX23" s="4"/>
      <c r="BY23" s="4"/>
      <c r="BZ23" s="4"/>
      <c r="CA23" s="4"/>
      <c r="CB23" s="4"/>
      <c r="CC23" s="4"/>
      <c r="CD23" s="4"/>
    </row>
    <row r="24" spans="1:82" ht="13.5" thickBo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D24" s="1"/>
      <c r="BE24" s="1"/>
      <c r="BF24" s="1"/>
      <c r="BG24" s="4"/>
      <c r="BH24" s="5" t="s">
        <v>100</v>
      </c>
      <c r="BI24" s="4"/>
      <c r="BJ24" s="4"/>
      <c r="BK24" s="4"/>
      <c r="BL24" s="4"/>
      <c r="BM24" s="4"/>
      <c r="BN24" s="4"/>
      <c r="BO24" s="4"/>
      <c r="BP24" s="4"/>
      <c r="BQ24" s="4"/>
      <c r="BR24" s="4"/>
      <c r="BS24" s="4"/>
      <c r="BT24" s="4"/>
      <c r="BU24" s="4"/>
      <c r="BV24" s="4"/>
      <c r="BW24" s="4"/>
      <c r="BX24" s="4"/>
      <c r="BY24" s="4"/>
      <c r="BZ24" s="4"/>
      <c r="CA24" s="4"/>
      <c r="CB24" s="4"/>
      <c r="CC24" s="4"/>
      <c r="CD24" s="4"/>
    </row>
    <row r="25" spans="1:82" ht="12.75" customHeight="1" x14ac:dyDescent="0.2">
      <c r="A25" s="1"/>
      <c r="B25" s="25">
        <v>1</v>
      </c>
      <c r="C25" s="115" t="s">
        <v>15</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278" t="s">
        <v>80</v>
      </c>
      <c r="AY25" s="279"/>
      <c r="AZ25" s="279"/>
      <c r="BA25" s="279"/>
      <c r="BB25" s="279"/>
      <c r="BC25" s="279"/>
      <c r="BD25" s="279"/>
      <c r="BE25" s="280"/>
      <c r="BF25" s="1"/>
      <c r="BG25" s="4"/>
      <c r="BH25" s="5" t="s">
        <v>101</v>
      </c>
      <c r="BI25" s="4"/>
      <c r="BJ25" s="4"/>
      <c r="BK25" s="4"/>
      <c r="BL25" s="4"/>
      <c r="BM25" s="4"/>
      <c r="BN25" s="4"/>
      <c r="BO25" s="4"/>
      <c r="BP25" s="4"/>
      <c r="BQ25" s="4"/>
      <c r="BR25" s="4"/>
      <c r="BS25" s="4"/>
      <c r="BT25" s="4"/>
      <c r="BU25" s="4"/>
      <c r="BV25" s="4"/>
      <c r="BW25" s="4"/>
      <c r="BX25" s="4"/>
      <c r="BY25" s="4"/>
      <c r="BZ25" s="4"/>
      <c r="CA25" s="4"/>
      <c r="CB25" s="4"/>
      <c r="CC25" s="4"/>
      <c r="CD25" s="4"/>
    </row>
    <row r="26" spans="1:82" x14ac:dyDescent="0.2">
      <c r="A26" s="1"/>
      <c r="B26" s="27" t="s">
        <v>79</v>
      </c>
      <c r="C26" s="16"/>
      <c r="D26" s="16"/>
      <c r="E26" s="16"/>
      <c r="F26" s="16"/>
      <c r="G26" s="16"/>
      <c r="H26" s="16"/>
      <c r="I26" s="16"/>
      <c r="J26" s="16"/>
      <c r="K26" s="16"/>
      <c r="L26" s="16"/>
      <c r="M26" s="16"/>
      <c r="N26" s="16"/>
      <c r="O26" s="16"/>
      <c r="P26" s="16"/>
      <c r="Q26" s="16"/>
      <c r="R26" s="16"/>
      <c r="S26" s="16"/>
      <c r="T26" s="16"/>
      <c r="U26" s="16"/>
      <c r="V26" s="16"/>
      <c r="W26" s="16"/>
      <c r="X26" s="91" t="s">
        <v>109</v>
      </c>
      <c r="Y26" s="16"/>
      <c r="Z26" s="28"/>
      <c r="AA26" s="16" t="s">
        <v>16</v>
      </c>
      <c r="AB26" s="16"/>
      <c r="AC26" s="16"/>
      <c r="AD26" s="16"/>
      <c r="AE26" s="16"/>
      <c r="AF26" s="16"/>
      <c r="AG26" s="16"/>
      <c r="AH26" s="16"/>
      <c r="AI26" s="16"/>
      <c r="AJ26" s="16"/>
      <c r="AK26" s="16"/>
      <c r="AL26" s="16"/>
      <c r="AM26" s="16"/>
      <c r="AN26" s="16"/>
      <c r="AO26" s="16"/>
      <c r="AP26" s="16"/>
      <c r="AQ26" s="16"/>
      <c r="AR26" s="16"/>
      <c r="AS26" s="16"/>
      <c r="AT26" s="16"/>
      <c r="AU26" s="16"/>
      <c r="AV26" s="16"/>
      <c r="AW26" s="16"/>
      <c r="AX26" s="281"/>
      <c r="AY26" s="282"/>
      <c r="AZ26" s="282"/>
      <c r="BA26" s="282"/>
      <c r="BB26" s="282"/>
      <c r="BC26" s="282"/>
      <c r="BD26" s="282"/>
      <c r="BE26" s="283"/>
      <c r="BF26" s="1"/>
      <c r="BG26" s="4"/>
      <c r="BI26" s="4"/>
      <c r="BJ26" s="4"/>
      <c r="BK26" s="4"/>
      <c r="BL26" s="4"/>
      <c r="BM26" s="4"/>
      <c r="BN26" s="4"/>
      <c r="BO26" s="4"/>
      <c r="BP26" s="4"/>
      <c r="BQ26" s="4"/>
      <c r="BR26" s="4"/>
      <c r="BS26" s="4"/>
      <c r="BT26" s="4"/>
      <c r="BU26" s="4"/>
      <c r="BV26" s="4"/>
      <c r="BW26" s="4"/>
      <c r="BX26" s="4"/>
      <c r="BY26" s="4"/>
      <c r="BZ26" s="4"/>
      <c r="CA26" s="4"/>
      <c r="CB26" s="4"/>
      <c r="CC26" s="4"/>
      <c r="CD26" s="4"/>
    </row>
    <row r="27" spans="1:82" x14ac:dyDescent="0.2">
      <c r="A27" s="1"/>
      <c r="B27" s="20" t="s">
        <v>65</v>
      </c>
      <c r="C27" s="240"/>
      <c r="D27" s="240"/>
      <c r="E27" s="240"/>
      <c r="F27" s="240"/>
      <c r="G27" s="240"/>
      <c r="H27" s="240"/>
      <c r="I27" s="240"/>
      <c r="J27" s="240"/>
      <c r="K27" s="240"/>
      <c r="L27" s="240"/>
      <c r="M27" s="240"/>
      <c r="N27" s="240"/>
      <c r="O27" s="240"/>
      <c r="P27" s="240"/>
      <c r="Q27" s="240"/>
      <c r="R27" s="240"/>
      <c r="S27" s="240"/>
      <c r="T27" s="240"/>
      <c r="U27" s="240"/>
      <c r="V27" s="240"/>
      <c r="W27" s="241"/>
      <c r="X27" s="268"/>
      <c r="Y27" s="240"/>
      <c r="Z27" s="241"/>
      <c r="AA27" s="268"/>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1"/>
      <c r="AX27" s="275"/>
      <c r="AY27" s="276"/>
      <c r="AZ27" s="276"/>
      <c r="BA27" s="276"/>
      <c r="BB27" s="276"/>
      <c r="BC27" s="276"/>
      <c r="BD27" s="276"/>
      <c r="BE27" s="277"/>
      <c r="BF27" s="1"/>
      <c r="BG27" s="4"/>
      <c r="BH27" s="88" t="s">
        <v>103</v>
      </c>
      <c r="BI27" s="4"/>
      <c r="BJ27" s="4"/>
      <c r="BK27" s="4"/>
      <c r="BL27" s="4"/>
      <c r="BM27" s="4"/>
      <c r="BN27" s="4"/>
      <c r="BO27" s="4"/>
      <c r="BP27" s="4"/>
      <c r="BQ27" s="4"/>
      <c r="BR27" s="4"/>
      <c r="BS27" s="4"/>
      <c r="BT27" s="4"/>
      <c r="BU27" s="4"/>
      <c r="BV27" s="4"/>
      <c r="BW27" s="4"/>
      <c r="BX27" s="4"/>
      <c r="BY27" s="4"/>
      <c r="BZ27" s="4"/>
      <c r="CA27" s="4"/>
      <c r="CB27" s="4"/>
      <c r="CC27" s="4"/>
      <c r="CD27" s="4"/>
    </row>
    <row r="28" spans="1:82" x14ac:dyDescent="0.2">
      <c r="A28" s="1"/>
      <c r="B28" s="20" t="s">
        <v>66</v>
      </c>
      <c r="C28" s="240"/>
      <c r="D28" s="240"/>
      <c r="E28" s="240"/>
      <c r="F28" s="240"/>
      <c r="G28" s="240"/>
      <c r="H28" s="240"/>
      <c r="I28" s="240"/>
      <c r="J28" s="240"/>
      <c r="K28" s="240"/>
      <c r="L28" s="240"/>
      <c r="M28" s="240"/>
      <c r="N28" s="240"/>
      <c r="O28" s="240"/>
      <c r="P28" s="240"/>
      <c r="Q28" s="240"/>
      <c r="R28" s="240"/>
      <c r="S28" s="240"/>
      <c r="T28" s="240"/>
      <c r="U28" s="240"/>
      <c r="V28" s="240"/>
      <c r="W28" s="241"/>
      <c r="X28" s="268"/>
      <c r="Y28" s="240"/>
      <c r="Z28" s="241"/>
      <c r="AA28" s="268"/>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1"/>
      <c r="AX28" s="237"/>
      <c r="AY28" s="238"/>
      <c r="AZ28" s="238"/>
      <c r="BA28" s="238"/>
      <c r="BB28" s="238"/>
      <c r="BC28" s="238"/>
      <c r="BD28" s="238"/>
      <c r="BE28" s="239"/>
      <c r="BF28" s="1"/>
      <c r="BG28" s="4"/>
      <c r="BH28" s="89" t="s">
        <v>104</v>
      </c>
      <c r="BI28" s="4"/>
      <c r="BJ28" s="4"/>
      <c r="BK28" s="4"/>
      <c r="BL28" s="4"/>
      <c r="BM28" s="4"/>
      <c r="BN28" s="4"/>
      <c r="BO28" s="4"/>
      <c r="BP28" s="4"/>
      <c r="BQ28" s="4"/>
      <c r="BR28" s="4"/>
      <c r="BS28" s="4"/>
      <c r="BT28" s="4"/>
      <c r="BU28" s="4"/>
      <c r="BV28" s="4"/>
      <c r="BW28" s="4"/>
      <c r="BX28" s="4"/>
      <c r="BY28" s="4"/>
      <c r="BZ28" s="4"/>
      <c r="CA28" s="4"/>
      <c r="CB28" s="4"/>
      <c r="CC28" s="4"/>
      <c r="CD28" s="4"/>
    </row>
    <row r="29" spans="1:82" x14ac:dyDescent="0.2">
      <c r="A29" s="1"/>
      <c r="B29" s="20" t="s">
        <v>67</v>
      </c>
      <c r="C29" s="240"/>
      <c r="D29" s="240"/>
      <c r="E29" s="240"/>
      <c r="F29" s="240"/>
      <c r="G29" s="240"/>
      <c r="H29" s="240"/>
      <c r="I29" s="240"/>
      <c r="J29" s="240"/>
      <c r="K29" s="240"/>
      <c r="L29" s="240"/>
      <c r="M29" s="240"/>
      <c r="N29" s="240"/>
      <c r="O29" s="240"/>
      <c r="P29" s="240"/>
      <c r="Q29" s="240"/>
      <c r="R29" s="240"/>
      <c r="S29" s="240"/>
      <c r="T29" s="240"/>
      <c r="U29" s="240"/>
      <c r="V29" s="240"/>
      <c r="W29" s="241"/>
      <c r="X29" s="268"/>
      <c r="Y29" s="240"/>
      <c r="Z29" s="241"/>
      <c r="AA29" s="268"/>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1"/>
      <c r="AX29" s="237"/>
      <c r="AY29" s="238"/>
      <c r="AZ29" s="238"/>
      <c r="BA29" s="238"/>
      <c r="BB29" s="238"/>
      <c r="BC29" s="238"/>
      <c r="BD29" s="238"/>
      <c r="BE29" s="239"/>
      <c r="BF29" s="1"/>
      <c r="BG29" s="4"/>
      <c r="BH29" s="89" t="s">
        <v>105</v>
      </c>
      <c r="BI29" s="4"/>
      <c r="BJ29" s="4"/>
      <c r="BK29" s="4"/>
      <c r="BL29" s="4"/>
      <c r="BM29" s="4"/>
      <c r="BN29" s="4"/>
      <c r="BO29" s="4"/>
      <c r="BP29" s="4"/>
      <c r="BQ29" s="4"/>
      <c r="BR29" s="4"/>
      <c r="BS29" s="4"/>
      <c r="BT29" s="4"/>
      <c r="BU29" s="4"/>
      <c r="BV29" s="4"/>
      <c r="BW29" s="4"/>
      <c r="BX29" s="4"/>
      <c r="BY29" s="4"/>
      <c r="BZ29" s="4"/>
      <c r="CA29" s="4"/>
      <c r="CB29" s="4"/>
      <c r="CC29" s="4"/>
      <c r="CD29" s="4"/>
    </row>
    <row r="30" spans="1:82" ht="13.5" thickBot="1" x14ac:dyDescent="0.25">
      <c r="A30" s="1"/>
      <c r="B30" s="23" t="s">
        <v>68</v>
      </c>
      <c r="C30" s="29"/>
      <c r="D30" s="29"/>
      <c r="E30" s="29"/>
      <c r="F30" s="29"/>
      <c r="G30" s="29"/>
      <c r="H30" s="29"/>
      <c r="I30" s="29"/>
      <c r="J30" s="29"/>
      <c r="K30" s="29"/>
      <c r="L30" s="29"/>
      <c r="M30" s="29"/>
      <c r="N30" s="29"/>
      <c r="O30" s="29"/>
      <c r="P30" s="29"/>
      <c r="Q30" s="55"/>
      <c r="R30" s="55"/>
      <c r="S30" s="56"/>
      <c r="T30" s="56"/>
      <c r="U30" s="55" t="s">
        <v>17</v>
      </c>
      <c r="V30" s="55"/>
      <c r="W30" s="55"/>
      <c r="X30" s="55"/>
      <c r="Y30" s="55"/>
      <c r="Z30" s="55" t="s">
        <v>18</v>
      </c>
      <c r="AA30" s="55"/>
      <c r="AB30" s="55"/>
      <c r="AC30" s="55"/>
      <c r="AD30" s="55"/>
      <c r="AE30" s="55"/>
      <c r="AF30" s="55"/>
      <c r="AG30" s="55"/>
      <c r="AH30" s="55" t="s">
        <v>19</v>
      </c>
      <c r="AI30" s="55"/>
      <c r="AJ30" s="55"/>
      <c r="AK30" s="55"/>
      <c r="AL30" s="55"/>
      <c r="AM30" s="55"/>
      <c r="AN30" s="55" t="s">
        <v>20</v>
      </c>
      <c r="AO30" s="55"/>
      <c r="AP30" s="55"/>
      <c r="AQ30" s="359"/>
      <c r="AR30" s="359"/>
      <c r="AS30" s="359"/>
      <c r="AT30" s="359"/>
      <c r="AU30" s="359"/>
      <c r="AV30" s="359"/>
      <c r="AW30" s="359"/>
      <c r="AX30" s="359"/>
      <c r="AY30" s="359"/>
      <c r="AZ30" s="359"/>
      <c r="BA30" s="359"/>
      <c r="BB30" s="359"/>
      <c r="BC30" s="359"/>
      <c r="BD30" s="359"/>
      <c r="BE30" s="360"/>
      <c r="BF30" s="1"/>
      <c r="BG30" s="4"/>
      <c r="BH30" s="89" t="s">
        <v>106</v>
      </c>
      <c r="BI30" s="4"/>
      <c r="BJ30" s="4"/>
      <c r="BK30" s="4"/>
      <c r="BL30" s="4"/>
      <c r="BM30" s="4"/>
      <c r="BN30" s="4"/>
      <c r="BO30" s="4"/>
      <c r="BP30" s="4"/>
      <c r="BQ30" s="4"/>
      <c r="BR30" s="4"/>
      <c r="BS30" s="4"/>
      <c r="BT30" s="4"/>
      <c r="BU30" s="4"/>
      <c r="BV30" s="4"/>
      <c r="BW30" s="4"/>
      <c r="BX30" s="4"/>
      <c r="BY30" s="4"/>
      <c r="BZ30" s="4"/>
      <c r="CA30" s="4"/>
      <c r="CB30" s="4"/>
      <c r="CC30" s="4"/>
      <c r="CD30" s="4"/>
    </row>
    <row r="31" spans="1:82" x14ac:dyDescent="0.2">
      <c r="A31" s="1"/>
      <c r="B31" s="25">
        <v>2</v>
      </c>
      <c r="C31" s="12" t="s">
        <v>44</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26"/>
      <c r="AF31" s="25">
        <v>3</v>
      </c>
      <c r="AG31" s="43" t="s">
        <v>37</v>
      </c>
      <c r="AH31" s="12"/>
      <c r="AI31" s="12"/>
      <c r="AJ31" s="12"/>
      <c r="AK31" s="12"/>
      <c r="AL31" s="12"/>
      <c r="AM31" s="12"/>
      <c r="AN31" s="12"/>
      <c r="AO31" s="12"/>
      <c r="AP31" s="12"/>
      <c r="AQ31" s="12"/>
      <c r="AR31" s="12"/>
      <c r="AS31" s="12"/>
      <c r="AT31" s="12"/>
      <c r="AU31" s="12"/>
      <c r="AV31" s="12"/>
      <c r="AW31" s="12"/>
      <c r="AX31" s="12"/>
      <c r="AY31" s="12"/>
      <c r="AZ31" s="12"/>
      <c r="BA31" s="12"/>
      <c r="BB31" s="12"/>
      <c r="BC31" s="75"/>
      <c r="BD31" s="12"/>
      <c r="BE31" s="26"/>
      <c r="BF31" s="1"/>
      <c r="BG31" s="4"/>
      <c r="BH31" s="89" t="s">
        <v>107</v>
      </c>
      <c r="BI31" s="4"/>
      <c r="BJ31" s="4"/>
      <c r="BK31" s="4"/>
      <c r="BL31" s="4"/>
      <c r="BM31" s="4"/>
      <c r="BN31" s="4"/>
      <c r="BO31" s="4"/>
      <c r="BP31" s="4"/>
      <c r="BQ31" s="4"/>
      <c r="BR31" s="4"/>
      <c r="BS31" s="4"/>
      <c r="BT31" s="4"/>
      <c r="BU31" s="4"/>
      <c r="BV31" s="4"/>
      <c r="BW31" s="4"/>
      <c r="BX31" s="4"/>
      <c r="BY31" s="4"/>
      <c r="BZ31" s="4"/>
      <c r="CA31" s="4"/>
      <c r="CB31" s="4"/>
      <c r="CC31" s="4"/>
      <c r="CD31" s="4"/>
    </row>
    <row r="32" spans="1:82" x14ac:dyDescent="0.2">
      <c r="A32" s="1"/>
      <c r="B32" s="20">
        <v>1</v>
      </c>
      <c r="C32" s="271"/>
      <c r="D32" s="271"/>
      <c r="E32" s="271"/>
      <c r="F32" s="271"/>
      <c r="G32" s="271"/>
      <c r="H32" s="271"/>
      <c r="I32" s="271"/>
      <c r="J32" s="271"/>
      <c r="K32" s="271"/>
      <c r="L32" s="271"/>
      <c r="M32" s="271"/>
      <c r="N32" s="271"/>
      <c r="O32" s="271"/>
      <c r="P32" s="271"/>
      <c r="Q32" s="271"/>
      <c r="R32" s="271"/>
      <c r="S32" s="271"/>
      <c r="T32" s="271"/>
      <c r="U32" s="271"/>
      <c r="V32" s="271"/>
      <c r="W32" s="272"/>
      <c r="X32" s="268"/>
      <c r="Y32" s="240"/>
      <c r="Z32" s="240"/>
      <c r="AA32" s="61" t="s">
        <v>22</v>
      </c>
      <c r="AB32" s="268"/>
      <c r="AC32" s="240"/>
      <c r="AD32" s="240"/>
      <c r="AE32" s="62" t="s">
        <v>21</v>
      </c>
      <c r="AF32" s="358"/>
      <c r="AG32" s="271"/>
      <c r="AH32" s="271"/>
      <c r="AI32" s="271"/>
      <c r="AJ32" s="271"/>
      <c r="AK32" s="271"/>
      <c r="AL32" s="271"/>
      <c r="AM32" s="271"/>
      <c r="AN32" s="271"/>
      <c r="AO32" s="271"/>
      <c r="AP32" s="271"/>
      <c r="AQ32" s="271"/>
      <c r="AR32" s="271"/>
      <c r="AS32" s="271"/>
      <c r="AT32" s="271"/>
      <c r="AU32" s="271"/>
      <c r="AV32" s="271"/>
      <c r="AW32" s="271"/>
      <c r="AX32" s="271"/>
      <c r="AY32" s="271"/>
      <c r="AZ32" s="271"/>
      <c r="BA32" s="272"/>
      <c r="BB32" s="268"/>
      <c r="BC32" s="240"/>
      <c r="BD32" s="240"/>
      <c r="BE32" s="63" t="s">
        <v>21</v>
      </c>
      <c r="BF32" s="1"/>
      <c r="BG32" s="4"/>
      <c r="BH32" s="90" t="s">
        <v>108</v>
      </c>
      <c r="BI32" s="4"/>
      <c r="BJ32" s="4"/>
      <c r="BK32" s="4"/>
      <c r="BL32" s="4"/>
      <c r="BM32" s="4"/>
      <c r="BN32" s="4"/>
      <c r="BO32" s="4"/>
      <c r="BP32" s="4"/>
      <c r="BQ32" s="4"/>
      <c r="BR32" s="4"/>
      <c r="BS32" s="4"/>
      <c r="BT32" s="4"/>
      <c r="BU32" s="4"/>
      <c r="BV32" s="4"/>
      <c r="BW32" s="4"/>
      <c r="BX32" s="4"/>
      <c r="BY32" s="4"/>
      <c r="BZ32" s="4"/>
      <c r="CA32" s="4"/>
      <c r="CB32" s="4"/>
      <c r="CC32" s="4"/>
      <c r="CD32" s="4"/>
    </row>
    <row r="33" spans="1:82" x14ac:dyDescent="0.2">
      <c r="A33" s="1"/>
      <c r="B33" s="20">
        <v>2</v>
      </c>
      <c r="C33" s="271"/>
      <c r="D33" s="271"/>
      <c r="E33" s="271"/>
      <c r="F33" s="271"/>
      <c r="G33" s="271"/>
      <c r="H33" s="271"/>
      <c r="I33" s="271"/>
      <c r="J33" s="271"/>
      <c r="K33" s="271"/>
      <c r="L33" s="271"/>
      <c r="M33" s="271"/>
      <c r="N33" s="271"/>
      <c r="O33" s="271"/>
      <c r="P33" s="271"/>
      <c r="Q33" s="271"/>
      <c r="R33" s="271"/>
      <c r="S33" s="271"/>
      <c r="T33" s="271"/>
      <c r="U33" s="271"/>
      <c r="V33" s="271"/>
      <c r="W33" s="272"/>
      <c r="X33" s="268"/>
      <c r="Y33" s="240"/>
      <c r="Z33" s="240"/>
      <c r="AA33" s="61" t="s">
        <v>22</v>
      </c>
      <c r="AB33" s="268"/>
      <c r="AC33" s="240"/>
      <c r="AD33" s="240"/>
      <c r="AE33" s="62" t="s">
        <v>21</v>
      </c>
      <c r="AF33" s="358"/>
      <c r="AG33" s="271"/>
      <c r="AH33" s="271"/>
      <c r="AI33" s="271"/>
      <c r="AJ33" s="271"/>
      <c r="AK33" s="271"/>
      <c r="AL33" s="271"/>
      <c r="AM33" s="271"/>
      <c r="AN33" s="271"/>
      <c r="AO33" s="271"/>
      <c r="AP33" s="271"/>
      <c r="AQ33" s="271"/>
      <c r="AR33" s="271"/>
      <c r="AS33" s="271"/>
      <c r="AT33" s="271"/>
      <c r="AU33" s="271"/>
      <c r="AV33" s="271"/>
      <c r="AW33" s="271"/>
      <c r="AX33" s="271"/>
      <c r="AY33" s="271"/>
      <c r="AZ33" s="271"/>
      <c r="BA33" s="272"/>
      <c r="BB33" s="268"/>
      <c r="BC33" s="240"/>
      <c r="BD33" s="240"/>
      <c r="BE33" s="63" t="s">
        <v>21</v>
      </c>
      <c r="BF33" s="1"/>
      <c r="BG33" s="4"/>
      <c r="BH33" s="4"/>
      <c r="BI33" s="4"/>
      <c r="BJ33" s="4"/>
      <c r="BK33" s="4"/>
      <c r="BL33" s="4"/>
      <c r="BM33" s="4"/>
      <c r="BN33" s="4"/>
      <c r="BO33" s="4"/>
      <c r="BP33" s="4"/>
      <c r="BQ33" s="4"/>
      <c r="BR33" s="4"/>
      <c r="BS33" s="4"/>
      <c r="BT33" s="4"/>
      <c r="BU33" s="4"/>
      <c r="BV33" s="4"/>
      <c r="BW33" s="4"/>
      <c r="BX33" s="4"/>
      <c r="BY33" s="4"/>
      <c r="BZ33" s="4"/>
      <c r="CA33" s="4"/>
      <c r="CB33" s="4"/>
      <c r="CC33" s="4"/>
      <c r="CD33" s="4"/>
    </row>
    <row r="34" spans="1:82" ht="13.5" thickBot="1" x14ac:dyDescent="0.25">
      <c r="A34" s="1"/>
      <c r="B34" s="23">
        <v>3</v>
      </c>
      <c r="C34" s="284"/>
      <c r="D34" s="284"/>
      <c r="E34" s="284"/>
      <c r="F34" s="284"/>
      <c r="G34" s="284"/>
      <c r="H34" s="284"/>
      <c r="I34" s="284"/>
      <c r="J34" s="284"/>
      <c r="K34" s="284"/>
      <c r="L34" s="284"/>
      <c r="M34" s="284"/>
      <c r="N34" s="284"/>
      <c r="O34" s="284"/>
      <c r="P34" s="284"/>
      <c r="Q34" s="284"/>
      <c r="R34" s="284"/>
      <c r="S34" s="284"/>
      <c r="T34" s="284"/>
      <c r="U34" s="284"/>
      <c r="V34" s="284"/>
      <c r="W34" s="285"/>
      <c r="X34" s="273"/>
      <c r="Y34" s="274"/>
      <c r="Z34" s="274"/>
      <c r="AA34" s="64" t="s">
        <v>22</v>
      </c>
      <c r="AB34" s="273"/>
      <c r="AC34" s="274"/>
      <c r="AD34" s="274"/>
      <c r="AE34" s="65" t="s">
        <v>21</v>
      </c>
      <c r="AF34" s="286"/>
      <c r="AG34" s="284"/>
      <c r="AH34" s="284"/>
      <c r="AI34" s="284"/>
      <c r="AJ34" s="284"/>
      <c r="AK34" s="284"/>
      <c r="AL34" s="284"/>
      <c r="AM34" s="284"/>
      <c r="AN34" s="284"/>
      <c r="AO34" s="284"/>
      <c r="AP34" s="284"/>
      <c r="AQ34" s="284"/>
      <c r="AR34" s="284"/>
      <c r="AS34" s="284"/>
      <c r="AT34" s="284"/>
      <c r="AU34" s="284"/>
      <c r="AV34" s="284"/>
      <c r="AW34" s="284"/>
      <c r="AX34" s="284"/>
      <c r="AY34" s="284"/>
      <c r="AZ34" s="284"/>
      <c r="BA34" s="285"/>
      <c r="BB34" s="273"/>
      <c r="BC34" s="274"/>
      <c r="BD34" s="274"/>
      <c r="BE34" s="66" t="s">
        <v>21</v>
      </c>
      <c r="BF34" s="1"/>
      <c r="BG34" s="4"/>
      <c r="BH34" s="88" t="s">
        <v>110</v>
      </c>
      <c r="BI34" s="4"/>
      <c r="BJ34" s="4"/>
      <c r="BK34" s="4"/>
      <c r="BL34" s="4"/>
      <c r="BM34" s="4"/>
      <c r="BN34" s="4"/>
      <c r="BO34" s="4"/>
      <c r="BP34" s="4"/>
      <c r="BQ34" s="4"/>
      <c r="BR34" s="4"/>
      <c r="BS34" s="4"/>
      <c r="BT34" s="4"/>
      <c r="BU34" s="4"/>
      <c r="BV34" s="4"/>
      <c r="BW34" s="4"/>
      <c r="BX34" s="4"/>
      <c r="BY34" s="4"/>
      <c r="BZ34" s="4"/>
      <c r="CA34" s="4"/>
      <c r="CB34" s="4"/>
      <c r="CC34" s="4"/>
      <c r="CD34" s="4"/>
    </row>
    <row r="35" spans="1:82" x14ac:dyDescent="0.2">
      <c r="A35" s="24"/>
      <c r="B35" s="25">
        <v>4</v>
      </c>
      <c r="C35" s="115" t="s">
        <v>24</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75"/>
      <c r="BD35" s="12"/>
      <c r="BE35" s="26"/>
      <c r="BF35" s="24"/>
      <c r="BG35" s="4"/>
      <c r="BH35" s="89" t="s">
        <v>111</v>
      </c>
      <c r="BI35" s="4"/>
      <c r="BJ35" s="4"/>
      <c r="BK35" s="4"/>
      <c r="BL35" s="4"/>
      <c r="BM35" s="4"/>
      <c r="BN35" s="4"/>
      <c r="BO35" s="4"/>
      <c r="BP35" s="4"/>
      <c r="BQ35" s="4"/>
      <c r="BR35" s="4"/>
      <c r="BS35" s="4"/>
      <c r="BT35" s="4"/>
      <c r="BU35" s="4"/>
      <c r="BV35" s="4"/>
      <c r="BW35" s="4"/>
      <c r="BX35" s="4"/>
      <c r="BY35" s="4"/>
      <c r="BZ35" s="4"/>
      <c r="CA35" s="4"/>
      <c r="CB35" s="4"/>
      <c r="CC35" s="4"/>
      <c r="CD35" s="4"/>
    </row>
    <row r="36" spans="1:82" ht="12.75" customHeight="1" x14ac:dyDescent="0.2">
      <c r="A36" s="24"/>
      <c r="B36" s="254" t="s">
        <v>56</v>
      </c>
      <c r="C36" s="255"/>
      <c r="D36" s="255"/>
      <c r="E36" s="255"/>
      <c r="F36" s="255"/>
      <c r="G36" s="255"/>
      <c r="H36" s="255"/>
      <c r="I36" s="255"/>
      <c r="J36" s="255"/>
      <c r="K36" s="255"/>
      <c r="L36" s="255"/>
      <c r="M36" s="255"/>
      <c r="N36" s="255"/>
      <c r="O36" s="255"/>
      <c r="P36" s="255"/>
      <c r="Q36" s="255"/>
      <c r="R36" s="255"/>
      <c r="S36" s="255"/>
      <c r="T36" s="255"/>
      <c r="U36" s="256"/>
      <c r="V36" s="287" t="s">
        <v>61</v>
      </c>
      <c r="W36" s="288"/>
      <c r="X36" s="288"/>
      <c r="Y36" s="288"/>
      <c r="Z36" s="288"/>
      <c r="AA36" s="288"/>
      <c r="AB36" s="288"/>
      <c r="AC36" s="288"/>
      <c r="AD36" s="288"/>
      <c r="AE36" s="288"/>
      <c r="AF36" s="288"/>
      <c r="AG36" s="289"/>
      <c r="AH36" s="296" t="s">
        <v>64</v>
      </c>
      <c r="AI36" s="297"/>
      <c r="AJ36" s="297"/>
      <c r="AK36" s="297"/>
      <c r="AL36" s="297"/>
      <c r="AM36" s="297"/>
      <c r="AN36" s="297"/>
      <c r="AO36" s="297"/>
      <c r="AP36" s="297"/>
      <c r="AQ36" s="297"/>
      <c r="AR36" s="297"/>
      <c r="AS36" s="298"/>
      <c r="AT36" s="377" t="s">
        <v>45</v>
      </c>
      <c r="AU36" s="378"/>
      <c r="AV36" s="378"/>
      <c r="AW36" s="378"/>
      <c r="AX36" s="378"/>
      <c r="AY36" s="378"/>
      <c r="AZ36" s="378"/>
      <c r="BA36" s="378"/>
      <c r="BB36" s="378"/>
      <c r="BC36" s="378"/>
      <c r="BD36" s="378"/>
      <c r="BE36" s="379"/>
      <c r="BF36" s="24"/>
      <c r="BG36" s="4"/>
      <c r="BH36" s="89" t="s">
        <v>112</v>
      </c>
      <c r="BI36" s="4"/>
      <c r="BJ36" s="4"/>
      <c r="BK36" s="4"/>
      <c r="BL36" s="4"/>
      <c r="BM36" s="4"/>
      <c r="BN36" s="4"/>
      <c r="BO36" s="4"/>
      <c r="BP36" s="4"/>
      <c r="BQ36" s="4"/>
      <c r="BR36" s="4"/>
      <c r="BS36" s="4"/>
      <c r="BT36" s="4"/>
      <c r="BU36" s="4"/>
      <c r="BV36" s="4"/>
      <c r="BW36" s="4"/>
      <c r="BX36" s="4"/>
      <c r="BY36" s="4"/>
      <c r="BZ36" s="4"/>
      <c r="CA36" s="4"/>
      <c r="CB36" s="4"/>
      <c r="CC36" s="4"/>
      <c r="CD36" s="4"/>
    </row>
    <row r="37" spans="1:82" x14ac:dyDescent="0.2">
      <c r="A37" s="24"/>
      <c r="B37" s="257"/>
      <c r="C37" s="258"/>
      <c r="D37" s="258"/>
      <c r="E37" s="258"/>
      <c r="F37" s="258"/>
      <c r="G37" s="258"/>
      <c r="H37" s="258"/>
      <c r="I37" s="258"/>
      <c r="J37" s="258"/>
      <c r="K37" s="258"/>
      <c r="L37" s="258"/>
      <c r="M37" s="258"/>
      <c r="N37" s="258"/>
      <c r="O37" s="258"/>
      <c r="P37" s="258"/>
      <c r="Q37" s="258"/>
      <c r="R37" s="258"/>
      <c r="S37" s="258"/>
      <c r="T37" s="258"/>
      <c r="U37" s="259"/>
      <c r="V37" s="290"/>
      <c r="W37" s="291"/>
      <c r="X37" s="291"/>
      <c r="Y37" s="291"/>
      <c r="Z37" s="291"/>
      <c r="AA37" s="291"/>
      <c r="AB37" s="291"/>
      <c r="AC37" s="291"/>
      <c r="AD37" s="291"/>
      <c r="AE37" s="291"/>
      <c r="AF37" s="291"/>
      <c r="AG37" s="292"/>
      <c r="AH37" s="299"/>
      <c r="AI37" s="300"/>
      <c r="AJ37" s="300"/>
      <c r="AK37" s="300"/>
      <c r="AL37" s="300"/>
      <c r="AM37" s="300"/>
      <c r="AN37" s="300"/>
      <c r="AO37" s="300"/>
      <c r="AP37" s="300"/>
      <c r="AQ37" s="300"/>
      <c r="AR37" s="300"/>
      <c r="AS37" s="301"/>
      <c r="AT37" s="380"/>
      <c r="AU37" s="381"/>
      <c r="AV37" s="381"/>
      <c r="AW37" s="381"/>
      <c r="AX37" s="381"/>
      <c r="AY37" s="381"/>
      <c r="AZ37" s="381"/>
      <c r="BA37" s="381"/>
      <c r="BB37" s="381"/>
      <c r="BC37" s="381"/>
      <c r="BD37" s="381"/>
      <c r="BE37" s="382"/>
      <c r="BF37" s="24"/>
      <c r="BG37" s="4"/>
      <c r="BH37" s="89" t="s">
        <v>113</v>
      </c>
      <c r="BI37" s="4"/>
      <c r="BJ37" s="4"/>
      <c r="BK37" s="4"/>
      <c r="BL37" s="4"/>
      <c r="BM37" s="4"/>
      <c r="BN37" s="4"/>
      <c r="BO37" s="4"/>
      <c r="BP37" s="4"/>
      <c r="BQ37" s="4"/>
      <c r="BR37" s="4"/>
      <c r="BS37" s="4"/>
      <c r="BT37" s="4"/>
      <c r="BU37" s="4"/>
      <c r="BV37" s="4"/>
      <c r="BW37" s="4"/>
      <c r="BX37" s="4"/>
      <c r="BY37" s="4"/>
      <c r="BZ37" s="4"/>
      <c r="CA37" s="4"/>
      <c r="CB37" s="4"/>
      <c r="CC37" s="4"/>
      <c r="CD37" s="4"/>
    </row>
    <row r="38" spans="1:82" x14ac:dyDescent="0.2">
      <c r="A38" s="24"/>
      <c r="B38" s="260"/>
      <c r="C38" s="261"/>
      <c r="D38" s="261"/>
      <c r="E38" s="261"/>
      <c r="F38" s="261"/>
      <c r="G38" s="261"/>
      <c r="H38" s="261"/>
      <c r="I38" s="261"/>
      <c r="J38" s="261"/>
      <c r="K38" s="261"/>
      <c r="L38" s="261"/>
      <c r="M38" s="261"/>
      <c r="N38" s="261"/>
      <c r="O38" s="261"/>
      <c r="P38" s="261"/>
      <c r="Q38" s="261"/>
      <c r="R38" s="261"/>
      <c r="S38" s="261"/>
      <c r="T38" s="261"/>
      <c r="U38" s="262"/>
      <c r="V38" s="293"/>
      <c r="W38" s="294"/>
      <c r="X38" s="294"/>
      <c r="Y38" s="294"/>
      <c r="Z38" s="294"/>
      <c r="AA38" s="294"/>
      <c r="AB38" s="294"/>
      <c r="AC38" s="294"/>
      <c r="AD38" s="294"/>
      <c r="AE38" s="294"/>
      <c r="AF38" s="294"/>
      <c r="AG38" s="295"/>
      <c r="AH38" s="249"/>
      <c r="AI38" s="250"/>
      <c r="AJ38" s="250"/>
      <c r="AK38" s="250"/>
      <c r="AL38" s="250"/>
      <c r="AM38" s="250"/>
      <c r="AN38" s="250"/>
      <c r="AO38" s="250"/>
      <c r="AP38" s="250"/>
      <c r="AQ38" s="250"/>
      <c r="AR38" s="250"/>
      <c r="AS38" s="251"/>
      <c r="AT38" s="383"/>
      <c r="AU38" s="384"/>
      <c r="AV38" s="384"/>
      <c r="AW38" s="384"/>
      <c r="AX38" s="384"/>
      <c r="AY38" s="384"/>
      <c r="AZ38" s="384"/>
      <c r="BA38" s="384"/>
      <c r="BB38" s="384"/>
      <c r="BC38" s="384"/>
      <c r="BD38" s="384"/>
      <c r="BE38" s="385"/>
      <c r="BF38" s="24"/>
      <c r="BG38" s="4"/>
      <c r="BH38" s="89" t="s">
        <v>114</v>
      </c>
      <c r="BI38" s="4"/>
      <c r="BJ38" s="4"/>
      <c r="BK38" s="4"/>
      <c r="BL38" s="4"/>
      <c r="BM38" s="4"/>
      <c r="BN38" s="4"/>
      <c r="BO38" s="4"/>
      <c r="BP38" s="4"/>
      <c r="BQ38" s="4"/>
      <c r="BR38" s="4"/>
      <c r="BS38" s="4"/>
      <c r="BT38" s="4"/>
      <c r="BU38" s="4"/>
      <c r="BV38" s="4"/>
      <c r="BW38" s="4"/>
      <c r="BX38" s="4"/>
      <c r="BY38" s="4"/>
      <c r="BZ38" s="4"/>
      <c r="CA38" s="4"/>
      <c r="CB38" s="4"/>
      <c r="CC38" s="4"/>
      <c r="CD38" s="4"/>
    </row>
    <row r="39" spans="1:82" x14ac:dyDescent="0.2">
      <c r="A39" s="24"/>
      <c r="B39" s="72" t="s">
        <v>65</v>
      </c>
      <c r="C39" s="252"/>
      <c r="D39" s="252"/>
      <c r="E39" s="252"/>
      <c r="F39" s="252"/>
      <c r="G39" s="252"/>
      <c r="H39" s="252"/>
      <c r="I39" s="252"/>
      <c r="J39" s="252"/>
      <c r="K39" s="252"/>
      <c r="L39" s="252"/>
      <c r="M39" s="252"/>
      <c r="N39" s="252"/>
      <c r="O39" s="252"/>
      <c r="P39" s="252"/>
      <c r="Q39" s="252"/>
      <c r="R39" s="252"/>
      <c r="S39" s="252"/>
      <c r="T39" s="252"/>
      <c r="U39" s="253"/>
      <c r="V39" s="304"/>
      <c r="W39" s="305"/>
      <c r="X39" s="305"/>
      <c r="Y39" s="305"/>
      <c r="Z39" s="305"/>
      <c r="AA39" s="305"/>
      <c r="AB39" s="305"/>
      <c r="AC39" s="305"/>
      <c r="AD39" s="305"/>
      <c r="AE39" s="14" t="s">
        <v>57</v>
      </c>
      <c r="AF39" s="14"/>
      <c r="AG39" s="81"/>
      <c r="AH39" s="242"/>
      <c r="AI39" s="243"/>
      <c r="AJ39" s="243"/>
      <c r="AK39" s="243"/>
      <c r="AL39" s="243"/>
      <c r="AM39" s="243"/>
      <c r="AN39" s="243"/>
      <c r="AO39" s="243"/>
      <c r="AP39" s="243"/>
      <c r="AQ39" s="243"/>
      <c r="AR39" s="16" t="s">
        <v>25</v>
      </c>
      <c r="AS39" s="81"/>
      <c r="AT39" s="242"/>
      <c r="AU39" s="243"/>
      <c r="AV39" s="243"/>
      <c r="AW39" s="243"/>
      <c r="AX39" s="243"/>
      <c r="AY39" s="243"/>
      <c r="AZ39" s="243"/>
      <c r="BA39" s="243"/>
      <c r="BB39" s="243"/>
      <c r="BC39" s="243"/>
      <c r="BD39" s="16" t="s">
        <v>25</v>
      </c>
      <c r="BE39" s="82"/>
      <c r="BF39" s="24"/>
      <c r="BG39" s="4"/>
      <c r="BH39" s="90" t="s">
        <v>115</v>
      </c>
      <c r="BI39" s="4"/>
      <c r="BJ39" s="4"/>
      <c r="BK39" s="4"/>
      <c r="BL39" s="4"/>
      <c r="BM39" s="4"/>
      <c r="BN39" s="4"/>
      <c r="BO39" s="4"/>
      <c r="BP39" s="4"/>
      <c r="BQ39" s="4"/>
      <c r="BR39" s="4"/>
      <c r="BS39" s="4"/>
      <c r="BT39" s="4"/>
      <c r="BU39" s="4"/>
      <c r="BV39" s="4"/>
      <c r="BW39" s="4"/>
      <c r="BX39" s="4"/>
      <c r="BY39" s="4"/>
      <c r="BZ39" s="4"/>
      <c r="CA39" s="4"/>
      <c r="CB39" s="4"/>
      <c r="CC39" s="4"/>
      <c r="CD39" s="4"/>
    </row>
    <row r="40" spans="1:82" x14ac:dyDescent="0.2">
      <c r="A40" s="24"/>
      <c r="B40" s="72" t="s">
        <v>66</v>
      </c>
      <c r="C40" s="252"/>
      <c r="D40" s="252"/>
      <c r="E40" s="252"/>
      <c r="F40" s="252"/>
      <c r="G40" s="252"/>
      <c r="H40" s="252"/>
      <c r="I40" s="252"/>
      <c r="J40" s="252"/>
      <c r="K40" s="252"/>
      <c r="L40" s="252"/>
      <c r="M40" s="252"/>
      <c r="N40" s="252"/>
      <c r="O40" s="252"/>
      <c r="P40" s="252"/>
      <c r="Q40" s="252"/>
      <c r="R40" s="252"/>
      <c r="S40" s="252"/>
      <c r="T40" s="252"/>
      <c r="U40" s="253"/>
      <c r="V40" s="304"/>
      <c r="W40" s="305"/>
      <c r="X40" s="305"/>
      <c r="Y40" s="305"/>
      <c r="Z40" s="305"/>
      <c r="AA40" s="305"/>
      <c r="AB40" s="305"/>
      <c r="AC40" s="305"/>
      <c r="AD40" s="305"/>
      <c r="AE40" s="14" t="s">
        <v>57</v>
      </c>
      <c r="AF40" s="14"/>
      <c r="AG40" s="81"/>
      <c r="AH40" s="242"/>
      <c r="AI40" s="243"/>
      <c r="AJ40" s="243"/>
      <c r="AK40" s="243"/>
      <c r="AL40" s="243"/>
      <c r="AM40" s="243"/>
      <c r="AN40" s="243"/>
      <c r="AO40" s="243"/>
      <c r="AP40" s="243"/>
      <c r="AQ40" s="243"/>
      <c r="AR40" s="16" t="s">
        <v>25</v>
      </c>
      <c r="AS40" s="81"/>
      <c r="AT40" s="242"/>
      <c r="AU40" s="243"/>
      <c r="AV40" s="243"/>
      <c r="AW40" s="243"/>
      <c r="AX40" s="243"/>
      <c r="AY40" s="243"/>
      <c r="AZ40" s="243"/>
      <c r="BA40" s="243"/>
      <c r="BB40" s="243"/>
      <c r="BC40" s="243"/>
      <c r="BD40" s="16" t="s">
        <v>25</v>
      </c>
      <c r="BE40" s="82"/>
      <c r="BF40" s="24"/>
      <c r="BG40" s="4"/>
      <c r="BH40" s="4"/>
      <c r="BI40" s="4"/>
      <c r="BJ40" s="4"/>
      <c r="BK40" s="4"/>
      <c r="BL40" s="4"/>
      <c r="BM40" s="4"/>
      <c r="BN40" s="4"/>
      <c r="BO40" s="4"/>
      <c r="BP40" s="4"/>
      <c r="BQ40" s="4"/>
      <c r="BR40" s="4"/>
      <c r="BS40" s="4"/>
      <c r="BT40" s="4"/>
      <c r="BU40" s="4"/>
      <c r="BV40" s="4"/>
      <c r="BW40" s="4"/>
      <c r="BX40" s="4"/>
      <c r="BY40" s="4"/>
      <c r="BZ40" s="4"/>
      <c r="CA40" s="4"/>
      <c r="CB40" s="4"/>
      <c r="CC40" s="4"/>
      <c r="CD40" s="4"/>
    </row>
    <row r="41" spans="1:82" x14ac:dyDescent="0.2">
      <c r="A41" s="24"/>
      <c r="B41" s="73" t="s">
        <v>67</v>
      </c>
      <c r="C41" s="252"/>
      <c r="D41" s="252"/>
      <c r="E41" s="252"/>
      <c r="F41" s="252"/>
      <c r="G41" s="252"/>
      <c r="H41" s="252"/>
      <c r="I41" s="252"/>
      <c r="J41" s="252"/>
      <c r="K41" s="252"/>
      <c r="L41" s="252"/>
      <c r="M41" s="252"/>
      <c r="N41" s="252"/>
      <c r="O41" s="252"/>
      <c r="P41" s="252"/>
      <c r="Q41" s="252"/>
      <c r="R41" s="252"/>
      <c r="S41" s="252"/>
      <c r="T41" s="252"/>
      <c r="U41" s="253"/>
      <c r="V41" s="304"/>
      <c r="W41" s="305"/>
      <c r="X41" s="305"/>
      <c r="Y41" s="305"/>
      <c r="Z41" s="305"/>
      <c r="AA41" s="305"/>
      <c r="AB41" s="305"/>
      <c r="AC41" s="305"/>
      <c r="AD41" s="305"/>
      <c r="AE41" s="14" t="s">
        <v>57</v>
      </c>
      <c r="AF41" s="16"/>
      <c r="AG41" s="81"/>
      <c r="AH41" s="242"/>
      <c r="AI41" s="243"/>
      <c r="AJ41" s="243"/>
      <c r="AK41" s="243"/>
      <c r="AL41" s="243"/>
      <c r="AM41" s="243"/>
      <c r="AN41" s="243"/>
      <c r="AO41" s="243"/>
      <c r="AP41" s="243"/>
      <c r="AQ41" s="243"/>
      <c r="AR41" s="16" t="s">
        <v>25</v>
      </c>
      <c r="AS41" s="81"/>
      <c r="AT41" s="242"/>
      <c r="AU41" s="243"/>
      <c r="AV41" s="243"/>
      <c r="AW41" s="243"/>
      <c r="AX41" s="243"/>
      <c r="AY41" s="243"/>
      <c r="AZ41" s="243"/>
      <c r="BA41" s="243"/>
      <c r="BB41" s="243"/>
      <c r="BC41" s="243"/>
      <c r="BD41" s="16" t="s">
        <v>25</v>
      </c>
      <c r="BE41" s="82"/>
      <c r="BF41" s="24"/>
      <c r="BG41" s="4"/>
      <c r="BH41" s="4" t="s">
        <v>128</v>
      </c>
      <c r="BI41" s="4"/>
      <c r="BJ41" s="4"/>
      <c r="BK41" s="4"/>
      <c r="BL41" s="4"/>
      <c r="BM41" s="4"/>
      <c r="BN41" s="4"/>
      <c r="BO41" s="4"/>
      <c r="BP41" s="4"/>
      <c r="BQ41" s="4"/>
      <c r="BR41" s="4"/>
      <c r="BS41" s="4"/>
      <c r="BT41" s="4"/>
      <c r="BU41" s="4"/>
      <c r="BV41" s="4"/>
      <c r="BW41" s="4"/>
      <c r="BX41" s="4"/>
      <c r="BY41" s="4"/>
      <c r="BZ41" s="4"/>
      <c r="CA41" s="4"/>
      <c r="CB41" s="4"/>
      <c r="CC41" s="4"/>
      <c r="CD41" s="4"/>
    </row>
    <row r="42" spans="1:82" ht="13.5" thickBot="1" x14ac:dyDescent="0.25">
      <c r="A42" s="24"/>
      <c r="B42" s="35" t="s">
        <v>26</v>
      </c>
      <c r="C42" s="33"/>
      <c r="D42" s="33"/>
      <c r="E42" s="33"/>
      <c r="F42" s="33"/>
      <c r="G42" s="33"/>
      <c r="H42" s="33"/>
      <c r="I42" s="33"/>
      <c r="J42" s="33"/>
      <c r="K42" s="33"/>
      <c r="L42" s="33"/>
      <c r="M42" s="33"/>
      <c r="N42" s="33"/>
      <c r="O42" s="33"/>
      <c r="P42" s="36"/>
      <c r="Q42" s="33"/>
      <c r="R42" s="17"/>
      <c r="S42" s="33" t="s">
        <v>27</v>
      </c>
      <c r="T42" s="33"/>
      <c r="U42" s="33"/>
      <c r="V42" s="303"/>
      <c r="W42" s="303"/>
      <c r="X42" s="303"/>
      <c r="Y42" s="303"/>
      <c r="Z42" s="303"/>
      <c r="AA42" s="303"/>
      <c r="AB42" s="17" t="s">
        <v>21</v>
      </c>
      <c r="AC42" s="53"/>
      <c r="AD42" s="33" t="s">
        <v>28</v>
      </c>
      <c r="AE42" s="33"/>
      <c r="AF42" s="33"/>
      <c r="AG42" s="33"/>
      <c r="AH42" s="33"/>
      <c r="AI42" s="33"/>
      <c r="AJ42" s="33"/>
      <c r="AK42" s="33"/>
      <c r="AL42" s="33"/>
      <c r="AM42" s="33"/>
      <c r="AN42" s="33"/>
      <c r="AO42" s="303"/>
      <c r="AP42" s="303"/>
      <c r="AQ42" s="303"/>
      <c r="AR42" s="303"/>
      <c r="AS42" s="303"/>
      <c r="AT42" s="303"/>
      <c r="AU42" s="32" t="s">
        <v>21</v>
      </c>
      <c r="AV42" s="33" t="s">
        <v>29</v>
      </c>
      <c r="AW42" s="33"/>
      <c r="AX42" s="33"/>
      <c r="AY42" s="33"/>
      <c r="AZ42" s="303"/>
      <c r="BA42" s="303"/>
      <c r="BB42" s="303"/>
      <c r="BC42" s="303"/>
      <c r="BD42" s="303"/>
      <c r="BE42" s="37" t="s">
        <v>21</v>
      </c>
      <c r="BF42" s="24"/>
      <c r="BG42" s="4"/>
      <c r="BH42" s="4" t="s">
        <v>129</v>
      </c>
      <c r="BI42" s="4"/>
      <c r="BJ42" s="4"/>
      <c r="BK42" s="4"/>
      <c r="BL42" s="4"/>
      <c r="BM42" s="4"/>
      <c r="BN42" s="4"/>
      <c r="BO42" s="4"/>
      <c r="BP42" s="4"/>
      <c r="BQ42" s="4"/>
      <c r="BR42" s="4"/>
      <c r="BS42" s="4"/>
      <c r="BT42" s="4"/>
      <c r="BU42" s="4"/>
      <c r="BV42" s="4"/>
      <c r="BW42" s="4"/>
      <c r="BX42" s="4"/>
      <c r="BY42" s="4"/>
      <c r="BZ42" s="4"/>
      <c r="CA42" s="4"/>
      <c r="CB42" s="4"/>
      <c r="CC42" s="4"/>
      <c r="CD42" s="4"/>
    </row>
    <row r="43" spans="1:82" x14ac:dyDescent="0.2">
      <c r="A43" s="24"/>
      <c r="B43" s="38" t="s">
        <v>36</v>
      </c>
      <c r="C43" s="39"/>
      <c r="D43" s="39"/>
      <c r="E43" s="39"/>
      <c r="F43" s="39"/>
      <c r="G43" s="39"/>
      <c r="H43" s="39"/>
      <c r="I43" s="39"/>
      <c r="J43" s="39"/>
      <c r="K43" s="39"/>
      <c r="L43" s="39"/>
      <c r="M43" s="39"/>
      <c r="N43" s="39"/>
      <c r="O43" s="39"/>
      <c r="P43" s="39"/>
      <c r="Q43" s="39"/>
      <c r="R43" s="39"/>
      <c r="S43" s="39"/>
      <c r="T43" s="39"/>
      <c r="U43" s="40"/>
      <c r="V43" s="308" t="s">
        <v>31</v>
      </c>
      <c r="W43" s="309"/>
      <c r="X43" s="309"/>
      <c r="Y43" s="309"/>
      <c r="Z43" s="309"/>
      <c r="AA43" s="309"/>
      <c r="AB43" s="309"/>
      <c r="AC43" s="310"/>
      <c r="AD43" s="308" t="s">
        <v>30</v>
      </c>
      <c r="AE43" s="309"/>
      <c r="AF43" s="309"/>
      <c r="AG43" s="309"/>
      <c r="AH43" s="309"/>
      <c r="AI43" s="309"/>
      <c r="AJ43" s="309"/>
      <c r="AK43" s="309"/>
      <c r="AL43" s="309"/>
      <c r="AM43" s="310"/>
      <c r="AN43" s="246" t="s">
        <v>95</v>
      </c>
      <c r="AO43" s="247"/>
      <c r="AP43" s="247"/>
      <c r="AQ43" s="247"/>
      <c r="AR43" s="247"/>
      <c r="AS43" s="247"/>
      <c r="AT43" s="247"/>
      <c r="AU43" s="248"/>
      <c r="AV43" s="246" t="s">
        <v>94</v>
      </c>
      <c r="AW43" s="247"/>
      <c r="AX43" s="247"/>
      <c r="AY43" s="247"/>
      <c r="AZ43" s="247"/>
      <c r="BA43" s="247"/>
      <c r="BB43" s="247"/>
      <c r="BC43" s="247"/>
      <c r="BD43" s="247"/>
      <c r="BE43" s="306"/>
      <c r="BF43" s="24"/>
      <c r="BG43" s="4"/>
      <c r="BH43" s="4" t="s">
        <v>130</v>
      </c>
      <c r="BI43" s="4"/>
      <c r="BJ43" s="4"/>
      <c r="BK43" s="4"/>
      <c r="BL43" s="4"/>
      <c r="BM43" s="4"/>
      <c r="BN43" s="4"/>
      <c r="BO43" s="4"/>
      <c r="BP43" s="4"/>
      <c r="BQ43" s="4"/>
      <c r="BR43" s="4"/>
      <c r="BS43" s="4"/>
      <c r="BT43" s="4"/>
      <c r="BU43" s="4"/>
      <c r="BV43" s="4"/>
      <c r="BW43" s="4"/>
      <c r="BX43" s="4"/>
      <c r="BY43" s="4"/>
      <c r="BZ43" s="4"/>
      <c r="CA43" s="4"/>
      <c r="CB43" s="4"/>
      <c r="CC43" s="4"/>
      <c r="CD43" s="4"/>
    </row>
    <row r="44" spans="1:82" x14ac:dyDescent="0.2">
      <c r="A44" s="24"/>
      <c r="B44" s="34" t="s">
        <v>93</v>
      </c>
      <c r="C44" s="16"/>
      <c r="D44" s="16"/>
      <c r="E44" s="16"/>
      <c r="F44" s="16"/>
      <c r="G44" s="16"/>
      <c r="H44" s="16"/>
      <c r="I44" s="16"/>
      <c r="J44" s="16"/>
      <c r="K44" s="16"/>
      <c r="L44" s="16"/>
      <c r="M44" s="16"/>
      <c r="N44" s="16"/>
      <c r="O44" s="16"/>
      <c r="P44" s="16"/>
      <c r="Q44" s="16"/>
      <c r="R44" s="16"/>
      <c r="S44" s="16"/>
      <c r="T44" s="16"/>
      <c r="U44" s="28"/>
      <c r="V44" s="293"/>
      <c r="W44" s="294"/>
      <c r="X44" s="294"/>
      <c r="Y44" s="294"/>
      <c r="Z44" s="294"/>
      <c r="AA44" s="294"/>
      <c r="AB44" s="294"/>
      <c r="AC44" s="295"/>
      <c r="AD44" s="293"/>
      <c r="AE44" s="294"/>
      <c r="AF44" s="294"/>
      <c r="AG44" s="294"/>
      <c r="AH44" s="294"/>
      <c r="AI44" s="294"/>
      <c r="AJ44" s="294"/>
      <c r="AK44" s="294"/>
      <c r="AL44" s="294"/>
      <c r="AM44" s="295"/>
      <c r="AN44" s="249"/>
      <c r="AO44" s="250"/>
      <c r="AP44" s="250"/>
      <c r="AQ44" s="250"/>
      <c r="AR44" s="250"/>
      <c r="AS44" s="250"/>
      <c r="AT44" s="250"/>
      <c r="AU44" s="251"/>
      <c r="AV44" s="249"/>
      <c r="AW44" s="250"/>
      <c r="AX44" s="250"/>
      <c r="AY44" s="250"/>
      <c r="AZ44" s="250"/>
      <c r="BA44" s="250"/>
      <c r="BB44" s="250"/>
      <c r="BC44" s="250"/>
      <c r="BD44" s="250"/>
      <c r="BE44" s="307"/>
      <c r="BF44" s="24"/>
      <c r="BG44" s="4"/>
      <c r="BH44" s="4" t="s">
        <v>131</v>
      </c>
      <c r="BI44" s="4"/>
      <c r="BJ44" s="4"/>
      <c r="BK44" s="4"/>
      <c r="BL44" s="4"/>
      <c r="BM44" s="4"/>
      <c r="BN44" s="4"/>
      <c r="BO44" s="4"/>
      <c r="BP44" s="4"/>
      <c r="BQ44" s="4"/>
      <c r="BR44" s="4"/>
      <c r="BS44" s="4"/>
      <c r="BT44" s="4"/>
      <c r="BU44" s="4"/>
      <c r="BV44" s="4"/>
      <c r="BW44" s="4"/>
      <c r="BX44" s="4"/>
      <c r="BY44" s="4"/>
      <c r="BZ44" s="4"/>
      <c r="CA44" s="4"/>
      <c r="CB44" s="4"/>
      <c r="CC44" s="4"/>
      <c r="CD44" s="4"/>
    </row>
    <row r="45" spans="1:82" x14ac:dyDescent="0.2">
      <c r="A45" s="24"/>
      <c r="B45" s="13" t="s">
        <v>102</v>
      </c>
      <c r="C45" s="14"/>
      <c r="D45" s="14"/>
      <c r="E45" s="14"/>
      <c r="F45" s="14"/>
      <c r="G45" s="14"/>
      <c r="H45" s="14"/>
      <c r="I45" s="14"/>
      <c r="J45" s="14"/>
      <c r="K45" s="14"/>
      <c r="L45" s="14"/>
      <c r="M45" s="14"/>
      <c r="N45" s="14"/>
      <c r="O45" s="14"/>
      <c r="P45" s="14"/>
      <c r="Q45" s="14"/>
      <c r="R45" s="14"/>
      <c r="S45" s="14"/>
      <c r="T45" s="14"/>
      <c r="U45" s="30"/>
      <c r="V45" s="242"/>
      <c r="W45" s="243"/>
      <c r="X45" s="243"/>
      <c r="Y45" s="243"/>
      <c r="Z45" s="243"/>
      <c r="AA45" s="243"/>
      <c r="AB45" s="243"/>
      <c r="AC45" s="245"/>
      <c r="AD45" s="242"/>
      <c r="AE45" s="243"/>
      <c r="AF45" s="243"/>
      <c r="AG45" s="243"/>
      <c r="AH45" s="243"/>
      <c r="AI45" s="243"/>
      <c r="AJ45" s="243"/>
      <c r="AK45" s="243"/>
      <c r="AL45" s="243"/>
      <c r="AM45" s="245"/>
      <c r="AN45" s="242"/>
      <c r="AO45" s="243"/>
      <c r="AP45" s="243"/>
      <c r="AQ45" s="243"/>
      <c r="AR45" s="243"/>
      <c r="AS45" s="243"/>
      <c r="AT45" s="243"/>
      <c r="AU45" s="245"/>
      <c r="AV45" s="242"/>
      <c r="AW45" s="243"/>
      <c r="AX45" s="243"/>
      <c r="AY45" s="243"/>
      <c r="AZ45" s="243"/>
      <c r="BA45" s="243"/>
      <c r="BB45" s="243"/>
      <c r="BC45" s="243"/>
      <c r="BD45" s="243"/>
      <c r="BE45" s="302"/>
      <c r="BF45" s="24"/>
      <c r="BG45" s="4"/>
      <c r="BH45" s="4" t="s">
        <v>132</v>
      </c>
      <c r="BI45" s="4"/>
      <c r="BJ45" s="4"/>
      <c r="BK45" s="4"/>
      <c r="BL45" s="4"/>
      <c r="BM45" s="4"/>
      <c r="BN45" s="4"/>
      <c r="BO45" s="4"/>
      <c r="BP45" s="4"/>
      <c r="BQ45" s="4"/>
      <c r="BR45" s="4"/>
      <c r="BS45" s="4"/>
      <c r="BT45" s="4"/>
      <c r="BU45" s="4"/>
      <c r="BV45" s="4"/>
      <c r="BW45" s="4"/>
      <c r="BX45" s="4"/>
      <c r="BY45" s="4"/>
      <c r="BZ45" s="4"/>
      <c r="CA45" s="4"/>
      <c r="CB45" s="4"/>
      <c r="CC45" s="4"/>
      <c r="CD45" s="4"/>
    </row>
    <row r="46" spans="1:82" ht="13.5" thickBot="1" x14ac:dyDescent="0.25">
      <c r="A46" s="24"/>
      <c r="B46" s="13" t="s">
        <v>32</v>
      </c>
      <c r="C46" s="14"/>
      <c r="D46" s="14"/>
      <c r="E46" s="14"/>
      <c r="F46" s="14"/>
      <c r="G46" s="14"/>
      <c r="H46" s="14"/>
      <c r="I46" s="14"/>
      <c r="J46" s="14"/>
      <c r="K46" s="14"/>
      <c r="L46" s="14"/>
      <c r="M46" s="14"/>
      <c r="N46" s="14"/>
      <c r="O46" s="14"/>
      <c r="P46" s="14"/>
      <c r="Q46" s="14"/>
      <c r="R46" s="14"/>
      <c r="S46" s="14"/>
      <c r="T46" s="14"/>
      <c r="U46" s="30"/>
      <c r="V46" s="242"/>
      <c r="W46" s="243"/>
      <c r="X46" s="243"/>
      <c r="Y46" s="243"/>
      <c r="Z46" s="243"/>
      <c r="AA46" s="243"/>
      <c r="AB46" s="243"/>
      <c r="AC46" s="245"/>
      <c r="AD46" s="242"/>
      <c r="AE46" s="243"/>
      <c r="AF46" s="243"/>
      <c r="AG46" s="243"/>
      <c r="AH46" s="243"/>
      <c r="AI46" s="243"/>
      <c r="AJ46" s="243"/>
      <c r="AK46" s="243"/>
      <c r="AL46" s="243"/>
      <c r="AM46" s="245"/>
      <c r="AN46" s="242"/>
      <c r="AO46" s="243"/>
      <c r="AP46" s="243"/>
      <c r="AQ46" s="243"/>
      <c r="AR46" s="243"/>
      <c r="AS46" s="243"/>
      <c r="AT46" s="243"/>
      <c r="AU46" s="245"/>
      <c r="AV46" s="242"/>
      <c r="AW46" s="243"/>
      <c r="AX46" s="243"/>
      <c r="AY46" s="243"/>
      <c r="AZ46" s="243"/>
      <c r="BA46" s="243"/>
      <c r="BB46" s="243"/>
      <c r="BC46" s="243"/>
      <c r="BD46" s="243"/>
      <c r="BE46" s="302"/>
      <c r="BF46" s="24"/>
      <c r="BG46" s="4"/>
      <c r="BH46" s="4" t="s">
        <v>133</v>
      </c>
      <c r="BI46" s="4"/>
      <c r="BJ46" s="4"/>
      <c r="BK46" s="4"/>
      <c r="BL46" s="4"/>
      <c r="BM46" s="4"/>
      <c r="BN46" s="4"/>
      <c r="BO46" s="4"/>
      <c r="BP46" s="4"/>
      <c r="BQ46" s="4"/>
      <c r="BR46" s="4"/>
      <c r="BS46" s="4"/>
      <c r="BT46" s="4"/>
      <c r="BU46" s="4"/>
      <c r="BV46" s="4"/>
      <c r="BW46" s="4"/>
      <c r="BX46" s="4"/>
      <c r="BY46" s="4"/>
      <c r="BZ46" s="4"/>
      <c r="CA46" s="4"/>
      <c r="CB46" s="4"/>
      <c r="CC46" s="4"/>
      <c r="CD46" s="4"/>
    </row>
    <row r="47" spans="1:82" x14ac:dyDescent="0.2">
      <c r="A47" s="24"/>
      <c r="B47" s="25">
        <v>5</v>
      </c>
      <c r="C47" s="115" t="s">
        <v>96</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75"/>
      <c r="BD47" s="12"/>
      <c r="BE47" s="26"/>
      <c r="BF47" s="24"/>
      <c r="BG47" s="4"/>
      <c r="BH47" s="4" t="s">
        <v>134</v>
      </c>
      <c r="BI47" s="4"/>
      <c r="BJ47" s="4"/>
      <c r="BK47" s="4"/>
      <c r="BL47" s="4"/>
      <c r="BM47" s="4"/>
      <c r="BN47" s="4"/>
      <c r="BO47" s="4"/>
      <c r="BP47" s="4"/>
      <c r="BQ47" s="4"/>
      <c r="BR47" s="4"/>
      <c r="BS47" s="4"/>
      <c r="BT47" s="4"/>
      <c r="BU47" s="4"/>
      <c r="BV47" s="4"/>
      <c r="BW47" s="4"/>
      <c r="BX47" s="4"/>
      <c r="BY47" s="4"/>
      <c r="BZ47" s="4"/>
      <c r="CA47" s="4"/>
      <c r="CB47" s="4"/>
      <c r="CC47" s="4"/>
      <c r="CD47" s="4"/>
    </row>
    <row r="48" spans="1:82" x14ac:dyDescent="0.2">
      <c r="A48" s="24"/>
      <c r="B48" s="365" t="s">
        <v>33</v>
      </c>
      <c r="C48" s="366"/>
      <c r="D48" s="366"/>
      <c r="E48" s="366"/>
      <c r="F48" s="366"/>
      <c r="G48" s="366"/>
      <c r="H48" s="366"/>
      <c r="I48" s="366"/>
      <c r="J48" s="366"/>
      <c r="K48" s="366"/>
      <c r="L48" s="366"/>
      <c r="M48" s="366"/>
      <c r="N48" s="366"/>
      <c r="O48" s="366"/>
      <c r="P48" s="366"/>
      <c r="Q48" s="366"/>
      <c r="R48" s="366"/>
      <c r="S48" s="366"/>
      <c r="T48" s="366"/>
      <c r="U48" s="367"/>
      <c r="V48" s="287" t="s">
        <v>39</v>
      </c>
      <c r="W48" s="288"/>
      <c r="X48" s="288"/>
      <c r="Y48" s="288"/>
      <c r="Z48" s="288"/>
      <c r="AA48" s="288"/>
      <c r="AB48" s="288"/>
      <c r="AC48" s="289"/>
      <c r="AD48" s="296" t="s">
        <v>62</v>
      </c>
      <c r="AE48" s="297"/>
      <c r="AF48" s="297"/>
      <c r="AG48" s="297"/>
      <c r="AH48" s="297"/>
      <c r="AI48" s="297"/>
      <c r="AJ48" s="297"/>
      <c r="AK48" s="297"/>
      <c r="AL48" s="297"/>
      <c r="AM48" s="298"/>
      <c r="AN48" s="296" t="s">
        <v>63</v>
      </c>
      <c r="AO48" s="297"/>
      <c r="AP48" s="297"/>
      <c r="AQ48" s="297"/>
      <c r="AR48" s="297"/>
      <c r="AS48" s="297"/>
      <c r="AT48" s="297"/>
      <c r="AU48" s="298"/>
      <c r="AV48" s="287" t="s">
        <v>40</v>
      </c>
      <c r="AW48" s="288"/>
      <c r="AX48" s="288"/>
      <c r="AY48" s="288"/>
      <c r="AZ48" s="288"/>
      <c r="BA48" s="288"/>
      <c r="BB48" s="288"/>
      <c r="BC48" s="288"/>
      <c r="BD48" s="288"/>
      <c r="BE48" s="374"/>
      <c r="BF48" s="24"/>
      <c r="BG48" s="4"/>
      <c r="BH48" s="4" t="s">
        <v>135</v>
      </c>
      <c r="BI48" s="4"/>
      <c r="BJ48" s="4"/>
      <c r="BK48" s="4"/>
      <c r="BL48" s="4"/>
      <c r="BM48" s="4"/>
      <c r="BN48" s="4"/>
      <c r="BO48" s="4"/>
      <c r="BP48" s="4"/>
      <c r="BQ48" s="4"/>
      <c r="BR48" s="4"/>
      <c r="BS48" s="4"/>
      <c r="BT48" s="4"/>
      <c r="BU48" s="4"/>
      <c r="BV48" s="4"/>
      <c r="BW48" s="4"/>
      <c r="BX48" s="4"/>
      <c r="BY48" s="4"/>
      <c r="BZ48" s="4"/>
      <c r="CA48" s="4"/>
      <c r="CB48" s="4"/>
      <c r="CC48" s="4"/>
      <c r="CD48" s="4"/>
    </row>
    <row r="49" spans="1:82" x14ac:dyDescent="0.2">
      <c r="A49" s="24"/>
      <c r="B49" s="368"/>
      <c r="C49" s="369"/>
      <c r="D49" s="369"/>
      <c r="E49" s="369"/>
      <c r="F49" s="369"/>
      <c r="G49" s="369"/>
      <c r="H49" s="369"/>
      <c r="I49" s="369"/>
      <c r="J49" s="369"/>
      <c r="K49" s="369"/>
      <c r="L49" s="369"/>
      <c r="M49" s="369"/>
      <c r="N49" s="369"/>
      <c r="O49" s="369"/>
      <c r="P49" s="369"/>
      <c r="Q49" s="369"/>
      <c r="R49" s="369"/>
      <c r="S49" s="369"/>
      <c r="T49" s="369"/>
      <c r="U49" s="370"/>
      <c r="V49" s="290"/>
      <c r="W49" s="291"/>
      <c r="X49" s="291"/>
      <c r="Y49" s="291"/>
      <c r="Z49" s="291"/>
      <c r="AA49" s="291"/>
      <c r="AB49" s="291"/>
      <c r="AC49" s="292"/>
      <c r="AD49" s="299"/>
      <c r="AE49" s="300"/>
      <c r="AF49" s="300"/>
      <c r="AG49" s="300"/>
      <c r="AH49" s="300"/>
      <c r="AI49" s="300"/>
      <c r="AJ49" s="300"/>
      <c r="AK49" s="300"/>
      <c r="AL49" s="300"/>
      <c r="AM49" s="301"/>
      <c r="AN49" s="299"/>
      <c r="AO49" s="300"/>
      <c r="AP49" s="300"/>
      <c r="AQ49" s="300"/>
      <c r="AR49" s="300"/>
      <c r="AS49" s="300"/>
      <c r="AT49" s="300"/>
      <c r="AU49" s="301"/>
      <c r="AV49" s="290"/>
      <c r="AW49" s="291"/>
      <c r="AX49" s="291"/>
      <c r="AY49" s="291"/>
      <c r="AZ49" s="291"/>
      <c r="BA49" s="291"/>
      <c r="BB49" s="291"/>
      <c r="BC49" s="291"/>
      <c r="BD49" s="291"/>
      <c r="BE49" s="375"/>
      <c r="BF49" s="2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x14ac:dyDescent="0.2">
      <c r="A50" s="24"/>
      <c r="B50" s="371"/>
      <c r="C50" s="372"/>
      <c r="D50" s="372"/>
      <c r="E50" s="372"/>
      <c r="F50" s="372"/>
      <c r="G50" s="372"/>
      <c r="H50" s="372"/>
      <c r="I50" s="372"/>
      <c r="J50" s="372"/>
      <c r="K50" s="372"/>
      <c r="L50" s="372"/>
      <c r="M50" s="372"/>
      <c r="N50" s="372"/>
      <c r="O50" s="372"/>
      <c r="P50" s="372"/>
      <c r="Q50" s="372"/>
      <c r="R50" s="372"/>
      <c r="S50" s="372"/>
      <c r="T50" s="372"/>
      <c r="U50" s="373"/>
      <c r="V50" s="293"/>
      <c r="W50" s="294"/>
      <c r="X50" s="294"/>
      <c r="Y50" s="294"/>
      <c r="Z50" s="294"/>
      <c r="AA50" s="294"/>
      <c r="AB50" s="294"/>
      <c r="AC50" s="295"/>
      <c r="AD50" s="249"/>
      <c r="AE50" s="250"/>
      <c r="AF50" s="250"/>
      <c r="AG50" s="250"/>
      <c r="AH50" s="250"/>
      <c r="AI50" s="250"/>
      <c r="AJ50" s="250"/>
      <c r="AK50" s="250"/>
      <c r="AL50" s="250"/>
      <c r="AM50" s="251"/>
      <c r="AN50" s="249"/>
      <c r="AO50" s="250"/>
      <c r="AP50" s="250"/>
      <c r="AQ50" s="250"/>
      <c r="AR50" s="250"/>
      <c r="AS50" s="250"/>
      <c r="AT50" s="250"/>
      <c r="AU50" s="251"/>
      <c r="AV50" s="293"/>
      <c r="AW50" s="294"/>
      <c r="AX50" s="294"/>
      <c r="AY50" s="294"/>
      <c r="AZ50" s="294"/>
      <c r="BA50" s="294"/>
      <c r="BB50" s="294"/>
      <c r="BC50" s="294"/>
      <c r="BD50" s="294"/>
      <c r="BE50" s="376"/>
      <c r="BF50" s="24"/>
      <c r="BG50" s="4"/>
      <c r="BH50" s="136" t="s">
        <v>150</v>
      </c>
      <c r="BI50" s="4"/>
      <c r="BJ50" s="4"/>
      <c r="BK50" s="4"/>
      <c r="BL50" s="4"/>
      <c r="BM50" s="4"/>
      <c r="BN50" s="4"/>
      <c r="BO50" s="4"/>
      <c r="BP50" s="4"/>
      <c r="BQ50" s="4"/>
      <c r="BR50" s="4"/>
      <c r="BS50" s="4"/>
      <c r="BT50" s="4"/>
      <c r="BU50" s="4"/>
      <c r="BV50" s="4"/>
      <c r="BW50" s="4"/>
      <c r="BX50" s="4"/>
      <c r="BY50" s="4"/>
      <c r="BZ50" s="4"/>
      <c r="CA50" s="4"/>
      <c r="CB50" s="4"/>
      <c r="CC50" s="4"/>
      <c r="CD50" s="4"/>
    </row>
    <row r="51" spans="1:82" x14ac:dyDescent="0.2">
      <c r="A51" s="24"/>
      <c r="B51" s="72" t="s">
        <v>65</v>
      </c>
      <c r="C51" s="252"/>
      <c r="D51" s="252"/>
      <c r="E51" s="252"/>
      <c r="F51" s="252"/>
      <c r="G51" s="252"/>
      <c r="H51" s="252"/>
      <c r="I51" s="252"/>
      <c r="J51" s="252"/>
      <c r="K51" s="252"/>
      <c r="L51" s="252"/>
      <c r="M51" s="252"/>
      <c r="N51" s="252"/>
      <c r="O51" s="252"/>
      <c r="P51" s="252"/>
      <c r="Q51" s="252"/>
      <c r="R51" s="252"/>
      <c r="S51" s="252"/>
      <c r="T51" s="252"/>
      <c r="U51" s="253"/>
      <c r="V51" s="304"/>
      <c r="W51" s="305"/>
      <c r="X51" s="305"/>
      <c r="Y51" s="305"/>
      <c r="Z51" s="305"/>
      <c r="AA51" s="305"/>
      <c r="AB51" s="14" t="s">
        <v>22</v>
      </c>
      <c r="AC51" s="30"/>
      <c r="AD51" s="242"/>
      <c r="AE51" s="243"/>
      <c r="AF51" s="243"/>
      <c r="AG51" s="243"/>
      <c r="AH51" s="243"/>
      <c r="AI51" s="243"/>
      <c r="AJ51" s="243"/>
      <c r="AK51" s="243"/>
      <c r="AL51" s="16" t="s">
        <v>25</v>
      </c>
      <c r="AM51" s="30"/>
      <c r="AN51" s="242"/>
      <c r="AO51" s="243"/>
      <c r="AP51" s="243"/>
      <c r="AQ51" s="243"/>
      <c r="AR51" s="243"/>
      <c r="AS51" s="243"/>
      <c r="AT51" s="16" t="s">
        <v>25</v>
      </c>
      <c r="AU51" s="30"/>
      <c r="AV51" s="304"/>
      <c r="AW51" s="305"/>
      <c r="AX51" s="305"/>
      <c r="AY51" s="305"/>
      <c r="AZ51" s="305"/>
      <c r="BA51" s="305"/>
      <c r="BB51" s="305"/>
      <c r="BC51" s="305"/>
      <c r="BD51" s="305"/>
      <c r="BE51" s="311"/>
      <c r="BF51" s="24"/>
      <c r="BG51" s="4"/>
      <c r="BH51" s="136" t="s">
        <v>151</v>
      </c>
      <c r="BI51" s="4"/>
      <c r="BJ51" s="4"/>
      <c r="BK51" s="4"/>
      <c r="BL51" s="4"/>
      <c r="BM51" s="4"/>
      <c r="BN51" s="4"/>
      <c r="BO51" s="4"/>
      <c r="BP51" s="4"/>
      <c r="BQ51" s="4"/>
      <c r="BR51" s="4"/>
      <c r="BS51" s="4"/>
      <c r="BT51" s="4"/>
      <c r="BU51" s="4"/>
      <c r="BV51" s="4"/>
      <c r="BW51" s="4"/>
      <c r="BX51" s="4"/>
      <c r="BY51" s="4"/>
      <c r="BZ51" s="4"/>
      <c r="CA51" s="4"/>
      <c r="CB51" s="4"/>
      <c r="CC51" s="4"/>
      <c r="CD51" s="4"/>
    </row>
    <row r="52" spans="1:82" x14ac:dyDescent="0.2">
      <c r="A52" s="24"/>
      <c r="B52" s="72" t="s">
        <v>66</v>
      </c>
      <c r="C52" s="252"/>
      <c r="D52" s="252"/>
      <c r="E52" s="252"/>
      <c r="F52" s="252"/>
      <c r="G52" s="252"/>
      <c r="H52" s="252"/>
      <c r="I52" s="252"/>
      <c r="J52" s="252"/>
      <c r="K52" s="252"/>
      <c r="L52" s="252"/>
      <c r="M52" s="252"/>
      <c r="N52" s="252"/>
      <c r="O52" s="252"/>
      <c r="P52" s="252"/>
      <c r="Q52" s="252"/>
      <c r="R52" s="252"/>
      <c r="S52" s="252"/>
      <c r="T52" s="252"/>
      <c r="U52" s="253"/>
      <c r="V52" s="304"/>
      <c r="W52" s="305"/>
      <c r="X52" s="305"/>
      <c r="Y52" s="305"/>
      <c r="Z52" s="305"/>
      <c r="AA52" s="305"/>
      <c r="AB52" s="14" t="s">
        <v>22</v>
      </c>
      <c r="AC52" s="30"/>
      <c r="AD52" s="242"/>
      <c r="AE52" s="243"/>
      <c r="AF52" s="243"/>
      <c r="AG52" s="243"/>
      <c r="AH52" s="243"/>
      <c r="AI52" s="243"/>
      <c r="AJ52" s="243"/>
      <c r="AK52" s="243"/>
      <c r="AL52" s="16" t="s">
        <v>25</v>
      </c>
      <c r="AM52" s="30"/>
      <c r="AN52" s="242"/>
      <c r="AO52" s="243"/>
      <c r="AP52" s="243"/>
      <c r="AQ52" s="243"/>
      <c r="AR52" s="243"/>
      <c r="AS52" s="243"/>
      <c r="AT52" s="16" t="s">
        <v>25</v>
      </c>
      <c r="AU52" s="30"/>
      <c r="AV52" s="304"/>
      <c r="AW52" s="305"/>
      <c r="AX52" s="305"/>
      <c r="AY52" s="305"/>
      <c r="AZ52" s="305"/>
      <c r="BA52" s="305"/>
      <c r="BB52" s="305"/>
      <c r="BC52" s="305"/>
      <c r="BD52" s="305"/>
      <c r="BE52" s="311"/>
      <c r="BF52" s="24"/>
      <c r="BG52" s="4"/>
      <c r="BH52" s="136" t="s">
        <v>152</v>
      </c>
      <c r="BI52" s="4"/>
      <c r="BJ52" s="4"/>
      <c r="BK52" s="4"/>
      <c r="BL52" s="4"/>
      <c r="BM52" s="4"/>
      <c r="BN52" s="4"/>
      <c r="BO52" s="4"/>
      <c r="BP52" s="4"/>
      <c r="BQ52" s="4"/>
      <c r="BR52" s="4"/>
      <c r="BS52" s="4"/>
      <c r="BT52" s="4"/>
      <c r="BU52" s="4"/>
      <c r="BV52" s="4"/>
      <c r="BW52" s="4"/>
      <c r="BX52" s="4"/>
      <c r="BY52" s="4"/>
      <c r="BZ52" s="4"/>
      <c r="CA52" s="4"/>
      <c r="CB52" s="4"/>
      <c r="CC52" s="4"/>
      <c r="CD52" s="4"/>
    </row>
    <row r="53" spans="1:82" x14ac:dyDescent="0.2">
      <c r="A53" s="24"/>
      <c r="B53" s="73" t="s">
        <v>67</v>
      </c>
      <c r="C53" s="252"/>
      <c r="D53" s="252"/>
      <c r="E53" s="252"/>
      <c r="F53" s="252"/>
      <c r="G53" s="252"/>
      <c r="H53" s="252"/>
      <c r="I53" s="252"/>
      <c r="J53" s="252"/>
      <c r="K53" s="252"/>
      <c r="L53" s="252"/>
      <c r="M53" s="252"/>
      <c r="N53" s="252"/>
      <c r="O53" s="252"/>
      <c r="P53" s="252"/>
      <c r="Q53" s="252"/>
      <c r="R53" s="252"/>
      <c r="S53" s="252"/>
      <c r="T53" s="252"/>
      <c r="U53" s="253"/>
      <c r="V53" s="304"/>
      <c r="W53" s="305"/>
      <c r="X53" s="305"/>
      <c r="Y53" s="305"/>
      <c r="Z53" s="305"/>
      <c r="AA53" s="305"/>
      <c r="AB53" s="16" t="s">
        <v>22</v>
      </c>
      <c r="AC53" s="28"/>
      <c r="AD53" s="242"/>
      <c r="AE53" s="243"/>
      <c r="AF53" s="243"/>
      <c r="AG53" s="243"/>
      <c r="AH53" s="243"/>
      <c r="AI53" s="243"/>
      <c r="AJ53" s="243"/>
      <c r="AK53" s="243"/>
      <c r="AL53" s="16" t="s">
        <v>25</v>
      </c>
      <c r="AM53" s="28"/>
      <c r="AN53" s="242"/>
      <c r="AO53" s="243"/>
      <c r="AP53" s="243"/>
      <c r="AQ53" s="243"/>
      <c r="AR53" s="243"/>
      <c r="AS53" s="243"/>
      <c r="AT53" s="16" t="s">
        <v>25</v>
      </c>
      <c r="AU53" s="28"/>
      <c r="AV53" s="304"/>
      <c r="AW53" s="305"/>
      <c r="AX53" s="305"/>
      <c r="AY53" s="305"/>
      <c r="AZ53" s="305"/>
      <c r="BA53" s="305"/>
      <c r="BB53" s="305"/>
      <c r="BC53" s="305"/>
      <c r="BD53" s="305"/>
      <c r="BE53" s="311"/>
      <c r="BF53" s="24"/>
      <c r="BG53" s="4"/>
      <c r="BH53" s="136" t="s">
        <v>153</v>
      </c>
      <c r="BI53" s="4"/>
      <c r="BJ53" s="4"/>
      <c r="BK53" s="4"/>
      <c r="BL53" s="4"/>
      <c r="BM53" s="4"/>
      <c r="BN53" s="4"/>
      <c r="BO53" s="4"/>
      <c r="BP53" s="4"/>
      <c r="BQ53" s="4"/>
      <c r="BR53" s="4"/>
      <c r="BS53" s="4"/>
      <c r="BT53" s="4"/>
      <c r="BU53" s="4"/>
      <c r="BV53" s="4"/>
      <c r="BW53" s="4"/>
      <c r="BX53" s="4"/>
      <c r="BY53" s="4"/>
      <c r="BZ53" s="4"/>
      <c r="CA53" s="4"/>
      <c r="CB53" s="4"/>
      <c r="CC53" s="4"/>
      <c r="CD53" s="4"/>
    </row>
    <row r="54" spans="1:82" ht="13.5" thickBot="1" x14ac:dyDescent="0.25">
      <c r="A54" s="24"/>
      <c r="B54" s="35" t="s">
        <v>41</v>
      </c>
      <c r="C54" s="33"/>
      <c r="D54" s="33"/>
      <c r="E54" s="33"/>
      <c r="F54" s="33"/>
      <c r="G54" s="33"/>
      <c r="H54" s="33"/>
      <c r="I54" s="33"/>
      <c r="J54" s="33"/>
      <c r="K54" s="33"/>
      <c r="L54" s="33"/>
      <c r="M54" s="33"/>
      <c r="N54" s="33"/>
      <c r="O54" s="33"/>
      <c r="P54" s="33"/>
      <c r="Q54" s="33"/>
      <c r="R54" s="32"/>
      <c r="S54" s="33" t="s">
        <v>27</v>
      </c>
      <c r="T54" s="33"/>
      <c r="U54" s="33"/>
      <c r="V54" s="33"/>
      <c r="W54" s="33"/>
      <c r="X54" s="244"/>
      <c r="Y54" s="244"/>
      <c r="Z54" s="244"/>
      <c r="AA54" s="244"/>
      <c r="AB54" s="244"/>
      <c r="AC54" s="32" t="s">
        <v>21</v>
      </c>
      <c r="AD54" s="33" t="s">
        <v>28</v>
      </c>
      <c r="AE54" s="33"/>
      <c r="AF54" s="33"/>
      <c r="AG54" s="33"/>
      <c r="AH54" s="33"/>
      <c r="AI54" s="33"/>
      <c r="AJ54" s="33"/>
      <c r="AK54" s="33"/>
      <c r="AL54" s="33"/>
      <c r="AM54" s="33"/>
      <c r="AN54" s="33"/>
      <c r="AO54" s="33"/>
      <c r="AP54" s="244"/>
      <c r="AQ54" s="244"/>
      <c r="AR54" s="244"/>
      <c r="AS54" s="244"/>
      <c r="AT54" s="244"/>
      <c r="AU54" s="32" t="s">
        <v>21</v>
      </c>
      <c r="AV54" s="33" t="s">
        <v>29</v>
      </c>
      <c r="AW54" s="33"/>
      <c r="AX54" s="33"/>
      <c r="AY54" s="33"/>
      <c r="AZ54" s="33"/>
      <c r="BA54" s="244"/>
      <c r="BB54" s="244"/>
      <c r="BC54" s="244"/>
      <c r="BD54" s="244"/>
      <c r="BE54" s="37" t="s">
        <v>21</v>
      </c>
      <c r="BF54" s="24"/>
      <c r="BG54" s="4"/>
      <c r="BH54" s="136" t="s">
        <v>154</v>
      </c>
      <c r="BI54" s="4"/>
      <c r="BJ54" s="4"/>
      <c r="BK54" s="4"/>
      <c r="BL54" s="4"/>
      <c r="BM54" s="4"/>
      <c r="BN54" s="4"/>
      <c r="BO54" s="4"/>
      <c r="BP54" s="4"/>
      <c r="BQ54" s="4"/>
      <c r="BR54" s="4"/>
      <c r="BS54" s="4"/>
      <c r="BT54" s="4"/>
      <c r="BU54" s="4"/>
      <c r="BV54" s="4"/>
      <c r="BW54" s="4"/>
      <c r="BX54" s="4"/>
      <c r="BY54" s="4"/>
      <c r="BZ54" s="4"/>
      <c r="CA54" s="4"/>
      <c r="CB54" s="4"/>
      <c r="CC54" s="4"/>
      <c r="CD54" s="4"/>
    </row>
    <row r="55" spans="1:82" x14ac:dyDescent="0.2">
      <c r="A55" s="24"/>
      <c r="B55" s="38" t="s">
        <v>34</v>
      </c>
      <c r="C55" s="39"/>
      <c r="D55" s="39"/>
      <c r="E55" s="39"/>
      <c r="F55" s="39"/>
      <c r="G55" s="39"/>
      <c r="H55" s="39"/>
      <c r="I55" s="39"/>
      <c r="J55" s="39"/>
      <c r="K55" s="39"/>
      <c r="L55" s="39"/>
      <c r="M55" s="39"/>
      <c r="N55" s="39"/>
      <c r="O55" s="39"/>
      <c r="P55" s="39"/>
      <c r="Q55" s="39"/>
      <c r="R55" s="39"/>
      <c r="S55" s="39"/>
      <c r="T55" s="39"/>
      <c r="U55" s="40"/>
      <c r="V55" s="308" t="s">
        <v>31</v>
      </c>
      <c r="W55" s="309"/>
      <c r="X55" s="309"/>
      <c r="Y55" s="309"/>
      <c r="Z55" s="309"/>
      <c r="AA55" s="309"/>
      <c r="AB55" s="309"/>
      <c r="AC55" s="310"/>
      <c r="AD55" s="308" t="s">
        <v>30</v>
      </c>
      <c r="AE55" s="309"/>
      <c r="AF55" s="309"/>
      <c r="AG55" s="309"/>
      <c r="AH55" s="309"/>
      <c r="AI55" s="309"/>
      <c r="AJ55" s="309"/>
      <c r="AK55" s="309"/>
      <c r="AL55" s="309"/>
      <c r="AM55" s="310"/>
      <c r="AN55" s="39"/>
      <c r="AO55" s="364" t="s">
        <v>59</v>
      </c>
      <c r="AP55" s="364"/>
      <c r="AQ55" s="364"/>
      <c r="AR55" s="364"/>
      <c r="AS55" s="364"/>
      <c r="AT55" s="364"/>
      <c r="AU55" s="40"/>
      <c r="AV55" s="308" t="s">
        <v>46</v>
      </c>
      <c r="AW55" s="309"/>
      <c r="AX55" s="309"/>
      <c r="AY55" s="309"/>
      <c r="AZ55" s="309"/>
      <c r="BA55" s="309"/>
      <c r="BB55" s="309"/>
      <c r="BC55" s="309"/>
      <c r="BD55" s="309"/>
      <c r="BE55" s="410"/>
      <c r="BF55" s="24"/>
      <c r="BG55" s="4"/>
      <c r="BH55" s="137"/>
      <c r="BI55" s="4"/>
      <c r="BJ55" s="4"/>
      <c r="BK55" s="4"/>
      <c r="BL55" s="4"/>
      <c r="BM55" s="4"/>
      <c r="BN55" s="4"/>
      <c r="BO55" s="4"/>
      <c r="BP55" s="4"/>
      <c r="BQ55" s="4"/>
      <c r="BR55" s="4"/>
      <c r="BS55" s="4"/>
      <c r="BT55" s="4"/>
      <c r="BU55" s="4"/>
      <c r="BV55" s="4"/>
      <c r="BW55" s="4"/>
      <c r="BX55" s="4"/>
      <c r="BY55" s="4"/>
      <c r="BZ55" s="4"/>
      <c r="CA55" s="4"/>
      <c r="CB55" s="4"/>
      <c r="CC55" s="4"/>
      <c r="CD55" s="4"/>
    </row>
    <row r="56" spans="1:82" x14ac:dyDescent="0.2">
      <c r="A56" s="24"/>
      <c r="B56" s="41" t="s">
        <v>92</v>
      </c>
      <c r="C56" s="42"/>
      <c r="D56" s="42"/>
      <c r="E56" s="42"/>
      <c r="F56" s="42"/>
      <c r="G56" s="42"/>
      <c r="H56" s="42"/>
      <c r="I56" s="42"/>
      <c r="J56" s="42"/>
      <c r="K56" s="42"/>
      <c r="L56" s="42"/>
      <c r="M56" s="42"/>
      <c r="N56" s="42"/>
      <c r="O56" s="42"/>
      <c r="P56" s="42"/>
      <c r="Q56" s="42"/>
      <c r="R56" s="42"/>
      <c r="S56" s="42"/>
      <c r="T56" s="42"/>
      <c r="U56" s="52"/>
      <c r="V56" s="293"/>
      <c r="W56" s="294"/>
      <c r="X56" s="294"/>
      <c r="Y56" s="294"/>
      <c r="Z56" s="294"/>
      <c r="AA56" s="294"/>
      <c r="AB56" s="294"/>
      <c r="AC56" s="295"/>
      <c r="AD56" s="293"/>
      <c r="AE56" s="294"/>
      <c r="AF56" s="294"/>
      <c r="AG56" s="294"/>
      <c r="AH56" s="294"/>
      <c r="AI56" s="294"/>
      <c r="AJ56" s="294"/>
      <c r="AK56" s="294"/>
      <c r="AL56" s="294"/>
      <c r="AM56" s="295"/>
      <c r="AN56" s="16"/>
      <c r="AO56" s="411" t="s">
        <v>60</v>
      </c>
      <c r="AP56" s="411"/>
      <c r="AQ56" s="411"/>
      <c r="AR56" s="411"/>
      <c r="AS56" s="411"/>
      <c r="AT56" s="411"/>
      <c r="AU56" s="28"/>
      <c r="AV56" s="293"/>
      <c r="AW56" s="294"/>
      <c r="AX56" s="294"/>
      <c r="AY56" s="294"/>
      <c r="AZ56" s="294"/>
      <c r="BA56" s="294"/>
      <c r="BB56" s="294"/>
      <c r="BC56" s="294"/>
      <c r="BD56" s="294"/>
      <c r="BE56" s="376"/>
      <c r="BF56" s="24"/>
      <c r="BG56" s="4"/>
      <c r="BH56" s="136" t="s">
        <v>155</v>
      </c>
      <c r="BI56" s="4"/>
      <c r="BJ56" s="4"/>
      <c r="BK56" s="4"/>
      <c r="BL56" s="4"/>
      <c r="BM56" s="4"/>
      <c r="BN56" s="4"/>
      <c r="BO56" s="4"/>
      <c r="BP56" s="4"/>
      <c r="BQ56" s="4"/>
      <c r="BR56" s="4"/>
      <c r="BS56" s="4"/>
      <c r="BT56" s="4"/>
      <c r="BU56" s="4"/>
      <c r="BV56" s="4"/>
      <c r="BW56" s="4"/>
      <c r="BX56" s="4"/>
      <c r="BY56" s="4"/>
      <c r="BZ56" s="4"/>
      <c r="CA56" s="4"/>
      <c r="CB56" s="4"/>
      <c r="CC56" s="4"/>
      <c r="CD56" s="4"/>
    </row>
    <row r="57" spans="1:82" x14ac:dyDescent="0.2">
      <c r="A57" s="24"/>
      <c r="B57" s="13" t="s">
        <v>102</v>
      </c>
      <c r="C57" s="14"/>
      <c r="D57" s="14"/>
      <c r="E57" s="14"/>
      <c r="F57" s="14"/>
      <c r="G57" s="14"/>
      <c r="H57" s="14"/>
      <c r="I57" s="14"/>
      <c r="J57" s="14"/>
      <c r="K57" s="14"/>
      <c r="L57" s="14"/>
      <c r="M57" s="14"/>
      <c r="N57" s="14"/>
      <c r="O57" s="14"/>
      <c r="P57" s="14"/>
      <c r="Q57" s="14"/>
      <c r="R57" s="14"/>
      <c r="S57" s="14"/>
      <c r="T57" s="14"/>
      <c r="U57" s="30"/>
      <c r="V57" s="242"/>
      <c r="W57" s="243"/>
      <c r="X57" s="243"/>
      <c r="Y57" s="243"/>
      <c r="Z57" s="243"/>
      <c r="AA57" s="243"/>
      <c r="AB57" s="243"/>
      <c r="AC57" s="245"/>
      <c r="AD57" s="242"/>
      <c r="AE57" s="243"/>
      <c r="AF57" s="243"/>
      <c r="AG57" s="243"/>
      <c r="AH57" s="243"/>
      <c r="AI57" s="243"/>
      <c r="AJ57" s="243"/>
      <c r="AK57" s="243"/>
      <c r="AL57" s="243"/>
      <c r="AM57" s="245"/>
      <c r="AN57" s="242"/>
      <c r="AO57" s="243"/>
      <c r="AP57" s="243"/>
      <c r="AQ57" s="243"/>
      <c r="AR57" s="243"/>
      <c r="AS57" s="243"/>
      <c r="AT57" s="243"/>
      <c r="AU57" s="245"/>
      <c r="AV57" s="242"/>
      <c r="AW57" s="243"/>
      <c r="AX57" s="243"/>
      <c r="AY57" s="243"/>
      <c r="AZ57" s="243"/>
      <c r="BA57" s="243"/>
      <c r="BB57" s="243"/>
      <c r="BC57" s="243"/>
      <c r="BD57" s="243"/>
      <c r="BE57" s="302"/>
      <c r="BF57" s="24"/>
      <c r="BG57" s="4"/>
      <c r="BH57" s="136" t="s">
        <v>156</v>
      </c>
      <c r="BI57" s="4"/>
      <c r="BJ57" s="4"/>
      <c r="BK57" s="4"/>
      <c r="BL57" s="4"/>
      <c r="BM57" s="4"/>
      <c r="BN57" s="4"/>
      <c r="BO57" s="4"/>
      <c r="BP57" s="4"/>
      <c r="BQ57" s="4"/>
      <c r="BR57" s="4"/>
      <c r="BS57" s="4"/>
      <c r="BT57" s="4"/>
      <c r="BU57" s="4"/>
      <c r="BV57" s="4"/>
      <c r="BW57" s="4"/>
      <c r="BX57" s="4"/>
      <c r="BY57" s="4"/>
      <c r="BZ57" s="4"/>
      <c r="CA57" s="4"/>
      <c r="CB57" s="4"/>
      <c r="CC57" s="4"/>
      <c r="CD57" s="4"/>
    </row>
    <row r="58" spans="1:82" ht="13.5" thickBot="1" x14ac:dyDescent="0.25">
      <c r="A58" s="24"/>
      <c r="B58" s="71" t="s">
        <v>32</v>
      </c>
      <c r="C58" s="17"/>
      <c r="D58" s="17"/>
      <c r="E58" s="17"/>
      <c r="F58" s="17"/>
      <c r="G58" s="17"/>
      <c r="H58" s="17"/>
      <c r="I58" s="17"/>
      <c r="J58" s="17"/>
      <c r="K58" s="17"/>
      <c r="L58" s="17"/>
      <c r="M58" s="17"/>
      <c r="N58" s="17"/>
      <c r="O58" s="17"/>
      <c r="P58" s="17"/>
      <c r="Q58" s="17"/>
      <c r="R58" s="17"/>
      <c r="S58" s="17"/>
      <c r="T58" s="17"/>
      <c r="U58" s="53"/>
      <c r="V58" s="361"/>
      <c r="W58" s="362"/>
      <c r="X58" s="362"/>
      <c r="Y58" s="362"/>
      <c r="Z58" s="362"/>
      <c r="AA58" s="362"/>
      <c r="AB58" s="362"/>
      <c r="AC58" s="363"/>
      <c r="AD58" s="361"/>
      <c r="AE58" s="362"/>
      <c r="AF58" s="362"/>
      <c r="AG58" s="362"/>
      <c r="AH58" s="362"/>
      <c r="AI58" s="362"/>
      <c r="AJ58" s="362"/>
      <c r="AK58" s="362"/>
      <c r="AL58" s="362"/>
      <c r="AM58" s="363"/>
      <c r="AN58" s="361"/>
      <c r="AO58" s="362"/>
      <c r="AP58" s="362"/>
      <c r="AQ58" s="362"/>
      <c r="AR58" s="362"/>
      <c r="AS58" s="362"/>
      <c r="AT58" s="362"/>
      <c r="AU58" s="363"/>
      <c r="AV58" s="361"/>
      <c r="AW58" s="362"/>
      <c r="AX58" s="362"/>
      <c r="AY58" s="362"/>
      <c r="AZ58" s="362"/>
      <c r="BA58" s="362"/>
      <c r="BB58" s="362"/>
      <c r="BC58" s="362"/>
      <c r="BD58" s="362"/>
      <c r="BE58" s="405"/>
      <c r="BF58" s="24"/>
      <c r="BG58" s="4"/>
      <c r="BH58" s="136"/>
      <c r="BI58" s="4"/>
      <c r="BJ58" s="4"/>
      <c r="BK58" s="4"/>
      <c r="BL58" s="4"/>
      <c r="BM58" s="4"/>
      <c r="BN58" s="4"/>
      <c r="BO58" s="4"/>
      <c r="BP58" s="4"/>
      <c r="BQ58" s="4"/>
      <c r="BR58" s="4"/>
      <c r="BS58" s="4"/>
      <c r="BT58" s="4"/>
      <c r="BU58" s="4"/>
      <c r="BV58" s="4"/>
      <c r="BW58" s="4"/>
      <c r="BX58" s="4"/>
      <c r="BY58" s="4"/>
      <c r="BZ58" s="4"/>
      <c r="CA58" s="4"/>
      <c r="CB58" s="4"/>
      <c r="CC58" s="4"/>
      <c r="CD58" s="4"/>
    </row>
    <row r="59" spans="1:82" x14ac:dyDescent="0.2">
      <c r="A59" s="1"/>
      <c r="B59" s="399">
        <v>6</v>
      </c>
      <c r="C59" s="400"/>
      <c r="D59" s="115" t="s">
        <v>48</v>
      </c>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77"/>
      <c r="BD59" s="43"/>
      <c r="BE59" s="44"/>
      <c r="BF59" s="1"/>
      <c r="BG59" s="4"/>
      <c r="BH59" s="136">
        <f>AM15</f>
        <v>0</v>
      </c>
      <c r="BI59" s="4"/>
      <c r="BJ59" s="4"/>
      <c r="BK59" s="4"/>
      <c r="BL59" s="4"/>
      <c r="BM59" s="4"/>
      <c r="BN59" s="4"/>
      <c r="BO59" s="4"/>
      <c r="BP59" s="4"/>
      <c r="BQ59" s="4"/>
      <c r="BR59" s="4"/>
      <c r="BS59" s="4"/>
      <c r="BT59" s="4"/>
      <c r="BU59" s="4"/>
      <c r="BV59" s="4"/>
      <c r="BW59" s="4"/>
      <c r="BX59" s="4"/>
      <c r="BY59" s="4"/>
      <c r="BZ59" s="4"/>
      <c r="CA59" s="4"/>
      <c r="CB59" s="4"/>
      <c r="CC59" s="4"/>
      <c r="CD59" s="4"/>
    </row>
    <row r="60" spans="1:82" ht="12.75" customHeight="1" x14ac:dyDescent="0.2">
      <c r="A60" s="1"/>
      <c r="B60" s="45"/>
      <c r="C60" s="46"/>
      <c r="D60" s="59"/>
      <c r="E60" s="59"/>
      <c r="F60" s="408" t="s">
        <v>49</v>
      </c>
      <c r="G60" s="408"/>
      <c r="H60" s="408"/>
      <c r="I60" s="408"/>
      <c r="J60" s="408"/>
      <c r="K60" s="408"/>
      <c r="L60" s="408"/>
      <c r="M60" s="59"/>
      <c r="N60" s="59"/>
      <c r="O60" s="59"/>
      <c r="P60" s="408" t="s">
        <v>50</v>
      </c>
      <c r="Q60" s="408"/>
      <c r="R60" s="408"/>
      <c r="S60" s="408"/>
      <c r="T60" s="408"/>
      <c r="U60" s="408"/>
      <c r="V60" s="408"/>
      <c r="W60" s="59"/>
      <c r="X60" s="59"/>
      <c r="Y60" s="59"/>
      <c r="Z60" s="59"/>
      <c r="AA60" s="59"/>
      <c r="AB60" s="408" t="s">
        <v>51</v>
      </c>
      <c r="AC60" s="408"/>
      <c r="AD60" s="408"/>
      <c r="AE60" s="408"/>
      <c r="AF60" s="408"/>
      <c r="AG60" s="59"/>
      <c r="AH60" s="59"/>
      <c r="AI60" s="83"/>
      <c r="AJ60" s="419" t="s">
        <v>52</v>
      </c>
      <c r="AK60" s="419"/>
      <c r="AL60" s="419"/>
      <c r="AM60" s="419"/>
      <c r="AN60" s="419"/>
      <c r="AO60" s="419"/>
      <c r="AP60" s="419"/>
      <c r="AQ60" s="419"/>
      <c r="AR60" s="419"/>
      <c r="AS60" s="419"/>
      <c r="AT60" s="419"/>
      <c r="AU60" s="419"/>
      <c r="AV60" s="406"/>
      <c r="AW60" s="406"/>
      <c r="AX60" s="406"/>
      <c r="AY60" s="406"/>
      <c r="AZ60" s="406"/>
      <c r="BA60" s="406"/>
      <c r="BB60" s="406"/>
      <c r="BC60" s="408" t="s">
        <v>25</v>
      </c>
      <c r="BD60" s="408"/>
      <c r="BE60" s="84"/>
      <c r="BF60" s="1"/>
      <c r="BG60" s="4"/>
      <c r="BH60" s="143" t="str">
        <f>TEXT(BH59,"éééé.hh.nn.")</f>
        <v>1900.01.00.</v>
      </c>
      <c r="BI60" s="4"/>
      <c r="BJ60" s="4"/>
      <c r="BK60" s="4"/>
      <c r="BL60" s="4"/>
      <c r="BM60" s="4"/>
      <c r="BN60" s="4"/>
      <c r="BO60" s="4"/>
      <c r="BP60" s="4"/>
      <c r="BQ60" s="4"/>
      <c r="BR60" s="4"/>
      <c r="BS60" s="4"/>
      <c r="BT60" s="4"/>
      <c r="BU60" s="4"/>
      <c r="BV60" s="4"/>
      <c r="BW60" s="4"/>
      <c r="BX60" s="4"/>
      <c r="BY60" s="4"/>
      <c r="BZ60" s="4"/>
      <c r="CA60" s="4"/>
      <c r="CB60" s="4"/>
      <c r="CC60" s="4"/>
      <c r="CD60" s="4"/>
    </row>
    <row r="61" spans="1:82" x14ac:dyDescent="0.2">
      <c r="A61" s="1"/>
      <c r="B61" s="45"/>
      <c r="C61" s="46"/>
      <c r="D61" s="59"/>
      <c r="E61" s="59"/>
      <c r="F61" s="409"/>
      <c r="G61" s="409"/>
      <c r="H61" s="409"/>
      <c r="I61" s="409"/>
      <c r="J61" s="409"/>
      <c r="K61" s="409"/>
      <c r="L61" s="409"/>
      <c r="M61" s="59"/>
      <c r="N61" s="59"/>
      <c r="O61" s="59"/>
      <c r="P61" s="409"/>
      <c r="Q61" s="409"/>
      <c r="R61" s="409"/>
      <c r="S61" s="409"/>
      <c r="T61" s="409"/>
      <c r="U61" s="409"/>
      <c r="V61" s="409"/>
      <c r="W61" s="59"/>
      <c r="X61" s="59"/>
      <c r="Y61" s="59"/>
      <c r="Z61" s="59"/>
      <c r="AA61" s="59"/>
      <c r="AB61" s="409"/>
      <c r="AC61" s="409"/>
      <c r="AD61" s="409"/>
      <c r="AE61" s="409"/>
      <c r="AF61" s="409"/>
      <c r="AG61" s="59"/>
      <c r="AH61" s="59"/>
      <c r="AI61" s="83"/>
      <c r="AJ61" s="420"/>
      <c r="AK61" s="420"/>
      <c r="AL61" s="420"/>
      <c r="AM61" s="420"/>
      <c r="AN61" s="420"/>
      <c r="AO61" s="420"/>
      <c r="AP61" s="420"/>
      <c r="AQ61" s="420"/>
      <c r="AR61" s="420"/>
      <c r="AS61" s="420"/>
      <c r="AT61" s="420"/>
      <c r="AU61" s="420"/>
      <c r="AV61" s="407"/>
      <c r="AW61" s="407"/>
      <c r="AX61" s="407"/>
      <c r="AY61" s="407"/>
      <c r="AZ61" s="407"/>
      <c r="BA61" s="407"/>
      <c r="BB61" s="407"/>
      <c r="BC61" s="409"/>
      <c r="BD61" s="409"/>
      <c r="BE61" s="84"/>
      <c r="BF61" s="1"/>
      <c r="BG61" s="4"/>
      <c r="BI61" s="4"/>
      <c r="BJ61" s="4"/>
      <c r="BK61" s="4"/>
      <c r="BL61" s="4"/>
      <c r="BM61" s="4"/>
      <c r="BN61" s="4"/>
      <c r="BO61" s="4"/>
      <c r="BP61" s="4"/>
      <c r="BQ61" s="4"/>
      <c r="BR61" s="4"/>
      <c r="BS61" s="4"/>
      <c r="BT61" s="4"/>
      <c r="BU61" s="4"/>
      <c r="BV61" s="4"/>
      <c r="BW61" s="4"/>
      <c r="BX61" s="4"/>
      <c r="BY61" s="4"/>
      <c r="BZ61" s="4"/>
      <c r="CA61" s="4"/>
      <c r="CB61" s="4"/>
      <c r="CC61" s="4"/>
      <c r="CD61" s="4"/>
    </row>
    <row r="62" spans="1:82" x14ac:dyDescent="0.2">
      <c r="A62" s="1"/>
      <c r="B62" s="35" t="s">
        <v>47</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58"/>
      <c r="BD62" s="22"/>
      <c r="BE62" s="49"/>
      <c r="BF62" s="1"/>
      <c r="BG62" s="4"/>
      <c r="BI62" s="4"/>
      <c r="BJ62" s="4"/>
      <c r="BK62" s="4"/>
      <c r="BL62" s="4"/>
      <c r="BM62" s="4"/>
      <c r="BN62" s="4"/>
      <c r="BO62" s="4"/>
      <c r="BP62" s="4"/>
      <c r="BQ62" s="4"/>
      <c r="BR62" s="4"/>
      <c r="BS62" s="4"/>
      <c r="BT62" s="4"/>
      <c r="BU62" s="4"/>
      <c r="BV62" s="4"/>
      <c r="BW62" s="4"/>
      <c r="BX62" s="4"/>
      <c r="BY62" s="4"/>
      <c r="BZ62" s="4"/>
      <c r="CA62" s="4"/>
      <c r="CB62" s="4"/>
      <c r="CC62" s="4"/>
      <c r="CD62" s="4"/>
    </row>
    <row r="63" spans="1:82" x14ac:dyDescent="0.2">
      <c r="A63" s="1"/>
      <c r="B63" s="45"/>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15"/>
      <c r="AY63" s="415"/>
      <c r="AZ63" s="415"/>
      <c r="BA63" s="415"/>
      <c r="BB63" s="415"/>
      <c r="BC63" s="415"/>
      <c r="BD63" s="415"/>
      <c r="BE63" s="47"/>
      <c r="BF63" s="1"/>
      <c r="BG63" s="4"/>
      <c r="BI63" s="4"/>
      <c r="BJ63" s="4"/>
      <c r="BK63" s="4"/>
      <c r="BL63" s="4"/>
      <c r="BM63" s="4"/>
      <c r="BN63" s="4"/>
      <c r="BO63" s="4"/>
      <c r="BP63" s="4"/>
      <c r="BQ63" s="4"/>
      <c r="BR63" s="4"/>
      <c r="BS63" s="4"/>
      <c r="BT63" s="4"/>
      <c r="BU63" s="4"/>
      <c r="BV63" s="4"/>
      <c r="BW63" s="4"/>
      <c r="BX63" s="4"/>
      <c r="BY63" s="4"/>
      <c r="BZ63" s="4"/>
      <c r="CA63" s="4"/>
      <c r="CB63" s="4"/>
      <c r="CC63" s="4"/>
      <c r="CD63" s="4"/>
    </row>
    <row r="64" spans="1:82" ht="13.5" thickBot="1" x14ac:dyDescent="0.25">
      <c r="A64" s="1"/>
      <c r="B64" s="23"/>
      <c r="C64" s="412"/>
      <c r="D64" s="412"/>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2"/>
      <c r="AY64" s="412"/>
      <c r="AZ64" s="412"/>
      <c r="BA64" s="412"/>
      <c r="BB64" s="412"/>
      <c r="BC64" s="412"/>
      <c r="BD64" s="412"/>
      <c r="BE64" s="48"/>
      <c r="BF64" s="1"/>
      <c r="BG64" s="4"/>
      <c r="BI64" s="4"/>
      <c r="BJ64" s="4"/>
      <c r="BK64" s="4"/>
      <c r="BL64" s="4"/>
      <c r="BM64" s="4"/>
      <c r="BN64" s="4"/>
      <c r="BO64" s="4"/>
      <c r="BP64" s="4"/>
      <c r="BQ64" s="4"/>
      <c r="BR64" s="4"/>
      <c r="BS64" s="4"/>
      <c r="BT64" s="4"/>
      <c r="BU64" s="4"/>
      <c r="BV64" s="4"/>
      <c r="BW64" s="4"/>
      <c r="BX64" s="4"/>
      <c r="BY64" s="4"/>
      <c r="BZ64" s="4"/>
      <c r="CA64" s="4"/>
      <c r="CB64" s="4"/>
      <c r="CC64" s="4"/>
      <c r="CD64" s="4"/>
    </row>
    <row r="65" spans="1:82" x14ac:dyDescent="0.2">
      <c r="A65" s="1"/>
      <c r="B65" s="389">
        <v>7</v>
      </c>
      <c r="C65" s="390"/>
      <c r="D65" s="43" t="s">
        <v>198</v>
      </c>
      <c r="E65" s="100"/>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75"/>
      <c r="BD65" s="12"/>
      <c r="BE65" s="26"/>
      <c r="BF65" s="1"/>
      <c r="BG65" s="4"/>
      <c r="BI65" s="4"/>
      <c r="BJ65" s="4"/>
      <c r="BK65" s="4"/>
      <c r="BL65" s="4"/>
      <c r="BM65" s="4"/>
      <c r="BN65" s="4"/>
      <c r="BO65" s="4"/>
      <c r="BP65" s="4"/>
      <c r="BQ65" s="4"/>
      <c r="BR65" s="4"/>
      <c r="BS65" s="4"/>
      <c r="BT65" s="4"/>
      <c r="BU65" s="4"/>
      <c r="BV65" s="4"/>
      <c r="BW65" s="4"/>
      <c r="BX65" s="4"/>
      <c r="BY65" s="4"/>
      <c r="BZ65" s="4"/>
      <c r="CA65" s="4"/>
      <c r="CB65" s="4"/>
      <c r="CC65" s="4"/>
      <c r="CD65" s="4"/>
    </row>
    <row r="66" spans="1:82" ht="13.5" customHeight="1" x14ac:dyDescent="0.2">
      <c r="A66" s="1"/>
      <c r="B66" s="27" t="s">
        <v>194</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4"/>
      <c r="AG66" s="14"/>
      <c r="AH66" s="14"/>
      <c r="AI66" s="14"/>
      <c r="AJ66" s="14"/>
      <c r="AK66" s="14"/>
      <c r="AL66" s="14"/>
      <c r="AM66" s="14"/>
      <c r="AN66" s="99"/>
      <c r="AO66" s="16" t="s">
        <v>3</v>
      </c>
      <c r="AP66" s="14"/>
      <c r="AQ66" s="14"/>
      <c r="AR66" s="101"/>
      <c r="AS66" s="16" t="s">
        <v>4</v>
      </c>
      <c r="AT66" s="16"/>
      <c r="AU66" s="16"/>
      <c r="AV66" s="16"/>
      <c r="AW66" s="99"/>
      <c r="AX66" s="16"/>
      <c r="AY66" s="16"/>
      <c r="AZ66" s="16"/>
      <c r="BA66" s="16"/>
      <c r="BB66" s="16"/>
      <c r="BC66" s="102"/>
      <c r="BD66" s="16"/>
      <c r="BE66" s="74"/>
      <c r="BF66" s="1"/>
      <c r="BG66" s="4"/>
      <c r="BI66" s="4"/>
      <c r="BJ66" s="4"/>
      <c r="BK66" s="4"/>
      <c r="BL66" s="4"/>
      <c r="BM66" s="4"/>
      <c r="BN66" s="4"/>
      <c r="BO66" s="4"/>
      <c r="BP66" s="4"/>
      <c r="BQ66" s="4"/>
      <c r="BR66" s="4"/>
      <c r="BS66" s="4"/>
      <c r="BT66" s="4"/>
      <c r="BU66" s="4"/>
      <c r="BV66" s="4"/>
      <c r="BW66" s="4"/>
      <c r="BX66" s="4"/>
      <c r="BY66" s="4"/>
      <c r="BZ66" s="4"/>
      <c r="CA66" s="4"/>
      <c r="CB66" s="4"/>
      <c r="CC66" s="4"/>
      <c r="CD66" s="4"/>
    </row>
    <row r="67" spans="1:82" ht="13.5" customHeight="1" x14ac:dyDescent="0.2">
      <c r="A67" s="1"/>
      <c r="B67" s="171" t="s">
        <v>199</v>
      </c>
      <c r="C67" s="5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6"/>
      <c r="AD67" s="96"/>
      <c r="AE67" s="96"/>
      <c r="AF67" s="96"/>
      <c r="AG67" s="96"/>
      <c r="AH67" s="96"/>
      <c r="AI67" s="14"/>
      <c r="AJ67" s="96"/>
      <c r="AK67" s="96"/>
      <c r="AL67" s="96"/>
      <c r="AM67" s="96"/>
      <c r="AN67" s="14"/>
      <c r="AO67" s="16" t="s">
        <v>3</v>
      </c>
      <c r="AP67" s="96"/>
      <c r="AQ67" s="14"/>
      <c r="AR67" s="99"/>
      <c r="AS67" s="16" t="s">
        <v>4</v>
      </c>
      <c r="AT67" s="14"/>
      <c r="AU67" s="14"/>
      <c r="AV67" s="14"/>
      <c r="AW67" s="14"/>
      <c r="AX67" s="14"/>
      <c r="AY67" s="96"/>
      <c r="AZ67" s="96"/>
      <c r="BA67" s="96"/>
      <c r="BB67" s="96"/>
      <c r="BC67" s="97"/>
      <c r="BD67" s="96"/>
      <c r="BE67" s="98"/>
      <c r="BF67" s="1"/>
      <c r="BG67" s="4"/>
      <c r="BI67" s="4"/>
      <c r="BJ67" s="4"/>
      <c r="BK67" s="4"/>
      <c r="BL67" s="4"/>
      <c r="BM67" s="4"/>
      <c r="BN67" s="4"/>
      <c r="BO67" s="4"/>
      <c r="BP67" s="4"/>
      <c r="BQ67" s="4"/>
      <c r="BR67" s="4"/>
      <c r="BS67" s="4"/>
      <c r="BT67" s="4"/>
      <c r="BU67" s="4"/>
      <c r="BV67" s="4"/>
      <c r="BW67" s="4"/>
      <c r="BX67" s="4"/>
      <c r="BY67" s="4"/>
      <c r="BZ67" s="4"/>
      <c r="CA67" s="4"/>
      <c r="CB67" s="4"/>
      <c r="CC67" s="4"/>
      <c r="CD67" s="4"/>
    </row>
    <row r="68" spans="1:82" s="137" customFormat="1" x14ac:dyDescent="0.2">
      <c r="A68" s="200"/>
      <c r="B68" s="175" t="s">
        <v>195</v>
      </c>
      <c r="C68" s="22"/>
      <c r="D68" s="22"/>
      <c r="E68" s="22"/>
      <c r="F68" s="22"/>
      <c r="G68" s="22"/>
      <c r="H68" s="22"/>
      <c r="I68" s="22"/>
      <c r="J68" s="22"/>
      <c r="K68" s="22"/>
      <c r="L68" s="22"/>
      <c r="M68" s="22"/>
      <c r="N68" s="22"/>
      <c r="O68" s="202"/>
      <c r="P68" s="202"/>
      <c r="Q68" s="202"/>
      <c r="R68" s="202"/>
      <c r="S68" s="391"/>
      <c r="T68" s="391"/>
      <c r="U68" s="391"/>
      <c r="V68" s="391"/>
      <c r="W68" s="391"/>
      <c r="X68" s="391"/>
      <c r="Y68" s="391"/>
      <c r="Z68" s="58" t="s">
        <v>23</v>
      </c>
      <c r="AA68" s="202"/>
      <c r="AB68" s="202"/>
      <c r="AC68" s="202"/>
      <c r="AD68" s="202"/>
      <c r="AE68" s="202"/>
      <c r="AF68" s="202"/>
      <c r="AG68" s="202"/>
      <c r="AH68" s="202"/>
      <c r="AI68" s="202"/>
      <c r="AJ68" s="202"/>
      <c r="AK68" s="202"/>
      <c r="AL68" s="202"/>
      <c r="AM68" s="58"/>
      <c r="AN68" s="202"/>
      <c r="AO68" s="202"/>
      <c r="AP68" s="202"/>
      <c r="AQ68" s="202"/>
      <c r="AR68" s="203"/>
      <c r="AS68" s="203"/>
      <c r="AT68" s="203"/>
      <c r="AU68" s="203"/>
      <c r="AV68" s="203"/>
      <c r="AW68" s="203"/>
      <c r="AX68" s="203"/>
      <c r="AY68" s="203"/>
      <c r="AZ68" s="203"/>
      <c r="BA68" s="203"/>
      <c r="BB68" s="203"/>
      <c r="BC68" s="203"/>
      <c r="BD68" s="203"/>
      <c r="BE68" s="204"/>
      <c r="BF68" s="200"/>
      <c r="BG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row>
    <row r="69" spans="1:82" s="137" customFormat="1" ht="13.5" customHeight="1" x14ac:dyDescent="0.2">
      <c r="A69" s="200"/>
      <c r="B69" s="20" t="s">
        <v>214</v>
      </c>
      <c r="C69" s="21"/>
      <c r="D69" s="21"/>
      <c r="E69" s="21"/>
      <c r="F69" s="21"/>
      <c r="G69" s="21"/>
      <c r="H69" s="21"/>
      <c r="I69" s="21"/>
      <c r="J69" s="21"/>
      <c r="K69" s="21"/>
      <c r="L69" s="21"/>
      <c r="M69" s="21"/>
      <c r="N69" s="21"/>
      <c r="O69" s="166"/>
      <c r="P69" s="166"/>
      <c r="Q69" s="166"/>
      <c r="R69" s="166"/>
      <c r="S69" s="205"/>
      <c r="T69" s="205"/>
      <c r="U69" s="205"/>
      <c r="V69" s="205"/>
      <c r="W69" s="205"/>
      <c r="X69" s="205"/>
      <c r="Y69" s="205"/>
      <c r="Z69" s="57"/>
      <c r="AA69" s="166"/>
      <c r="AB69" s="166"/>
      <c r="AC69" s="166"/>
      <c r="AD69" s="166"/>
      <c r="AE69" s="166"/>
      <c r="AF69" s="166"/>
      <c r="AG69" s="166"/>
      <c r="AH69" s="166"/>
      <c r="AI69" s="166"/>
      <c r="AJ69" s="166"/>
      <c r="AK69" s="166"/>
      <c r="AL69" s="166"/>
      <c r="AM69" s="57"/>
      <c r="AN69" s="166"/>
      <c r="AO69" s="166"/>
      <c r="AP69" s="166"/>
      <c r="AQ69" s="166"/>
      <c r="AR69" s="114"/>
      <c r="AS69" s="114"/>
      <c r="AT69" s="114"/>
      <c r="AU69" s="114"/>
      <c r="AV69" s="166"/>
      <c r="AW69" s="114"/>
      <c r="AX69" s="114"/>
      <c r="AY69" s="114" t="s">
        <v>3</v>
      </c>
      <c r="AZ69" s="114"/>
      <c r="BA69" s="166"/>
      <c r="BB69" s="114"/>
      <c r="BC69" s="114" t="s">
        <v>4</v>
      </c>
      <c r="BD69" s="114"/>
      <c r="BE69" s="206"/>
      <c r="BF69" s="200"/>
      <c r="BG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row>
    <row r="70" spans="1:82" s="137" customFormat="1" ht="13.5" customHeight="1" x14ac:dyDescent="0.2">
      <c r="A70" s="200"/>
      <c r="B70" s="27" t="s">
        <v>209</v>
      </c>
      <c r="C70" s="207"/>
      <c r="D70" s="207"/>
      <c r="E70" s="207"/>
      <c r="F70" s="207"/>
      <c r="G70" s="207"/>
      <c r="H70" s="207"/>
      <c r="I70" s="207"/>
      <c r="J70" s="207"/>
      <c r="K70" s="207"/>
      <c r="L70" s="207"/>
      <c r="M70" s="207"/>
      <c r="N70" s="207"/>
      <c r="O70" s="208"/>
      <c r="P70" s="208"/>
      <c r="Q70" s="208"/>
      <c r="R70" s="208"/>
      <c r="S70" s="209"/>
      <c r="T70" s="209"/>
      <c r="U70" s="209"/>
      <c r="V70" s="209"/>
      <c r="W70" s="209"/>
      <c r="X70" s="209"/>
      <c r="Y70" s="209"/>
      <c r="Z70" s="210"/>
      <c r="AA70" s="208"/>
      <c r="AB70" s="208"/>
      <c r="AC70" s="208"/>
      <c r="AD70" s="208"/>
      <c r="AE70" s="208"/>
      <c r="AF70" s="208"/>
      <c r="AG70" s="208"/>
      <c r="AH70" s="208"/>
      <c r="AI70" s="208"/>
      <c r="AJ70" s="208"/>
      <c r="AK70" s="208"/>
      <c r="AL70" s="208"/>
      <c r="AM70" s="210"/>
      <c r="AN70" s="208"/>
      <c r="AO70" s="208"/>
      <c r="AP70" s="208"/>
      <c r="AQ70" s="208"/>
      <c r="AR70" s="211"/>
      <c r="AS70" s="211"/>
      <c r="AT70" s="211"/>
      <c r="AU70" s="211"/>
      <c r="AV70" s="208"/>
      <c r="AW70" s="211"/>
      <c r="AX70" s="211"/>
      <c r="AY70" s="211"/>
      <c r="AZ70" s="211"/>
      <c r="BA70" s="208"/>
      <c r="BB70" s="211"/>
      <c r="BC70" s="211"/>
      <c r="BD70" s="211"/>
      <c r="BE70" s="212"/>
      <c r="BF70" s="200"/>
      <c r="BG70" s="201"/>
      <c r="BI70" s="201"/>
      <c r="BJ70" s="201"/>
      <c r="BK70" s="201"/>
      <c r="BL70" s="201"/>
      <c r="BM70" s="201"/>
      <c r="BN70" s="201"/>
      <c r="BO70" s="201"/>
      <c r="BP70" s="201"/>
      <c r="BQ70" s="201"/>
      <c r="BR70" s="201"/>
      <c r="BS70" s="201"/>
      <c r="BT70" s="201"/>
      <c r="BU70" s="201"/>
      <c r="BV70" s="201"/>
      <c r="BW70" s="201"/>
      <c r="BX70" s="201"/>
      <c r="BY70" s="201"/>
      <c r="BZ70" s="201"/>
      <c r="CA70" s="201"/>
      <c r="CB70" s="201"/>
      <c r="CC70" s="201"/>
      <c r="CD70" s="201"/>
    </row>
    <row r="71" spans="1:82" s="137" customFormat="1" ht="13.5" customHeight="1" x14ac:dyDescent="0.2">
      <c r="A71" s="200"/>
      <c r="B71" s="27" t="s">
        <v>196</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t="s">
        <v>3</v>
      </c>
      <c r="AS71" s="207"/>
      <c r="AT71" s="207"/>
      <c r="AU71" s="207"/>
      <c r="AV71" s="207" t="s">
        <v>4</v>
      </c>
      <c r="AW71" s="207"/>
      <c r="AX71" s="207"/>
      <c r="AY71" s="207"/>
      <c r="AZ71" s="207"/>
      <c r="BA71" s="207"/>
      <c r="BB71" s="207"/>
      <c r="BC71" s="210"/>
      <c r="BD71" s="207"/>
      <c r="BE71" s="213"/>
      <c r="BF71" s="200"/>
      <c r="BG71" s="201"/>
      <c r="BI71" s="201"/>
      <c r="BJ71" s="201"/>
      <c r="BK71" s="201"/>
      <c r="BL71" s="201"/>
      <c r="BM71" s="201"/>
      <c r="BN71" s="201"/>
      <c r="BO71" s="201"/>
      <c r="BP71" s="201"/>
      <c r="BQ71" s="201"/>
      <c r="BR71" s="201"/>
      <c r="BS71" s="201"/>
      <c r="BT71" s="201"/>
      <c r="BU71" s="201"/>
      <c r="BV71" s="201"/>
      <c r="BW71" s="201"/>
      <c r="BX71" s="201"/>
      <c r="BY71" s="201"/>
      <c r="BZ71" s="201"/>
      <c r="CA71" s="201"/>
      <c r="CB71" s="201"/>
      <c r="CC71" s="201"/>
      <c r="CD71" s="201"/>
    </row>
    <row r="72" spans="1:82" s="137" customFormat="1" ht="13.5" customHeight="1" thickBot="1" x14ac:dyDescent="0.25">
      <c r="A72" s="200"/>
      <c r="B72" s="31" t="s">
        <v>120</v>
      </c>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214"/>
      <c r="AH72" s="214"/>
      <c r="AI72" s="215"/>
      <c r="AJ72" s="215"/>
      <c r="AK72" s="215"/>
      <c r="AL72" s="215"/>
      <c r="AM72" s="167"/>
      <c r="AN72" s="167"/>
      <c r="AO72" s="216"/>
      <c r="AP72" s="167"/>
      <c r="AQ72" s="167"/>
      <c r="AR72" s="168" t="s">
        <v>3</v>
      </c>
      <c r="AS72" s="216"/>
      <c r="AT72" s="167"/>
      <c r="AU72" s="167"/>
      <c r="AV72" s="167" t="s">
        <v>4</v>
      </c>
      <c r="AW72" s="167"/>
      <c r="AX72" s="167"/>
      <c r="AY72" s="167"/>
      <c r="AZ72" s="167"/>
      <c r="BA72" s="167"/>
      <c r="BB72" s="167"/>
      <c r="BC72" s="168"/>
      <c r="BD72" s="167"/>
      <c r="BE72" s="217"/>
      <c r="BF72" s="200"/>
      <c r="BG72" s="201"/>
      <c r="BI72" s="201"/>
      <c r="BJ72" s="201"/>
      <c r="BK72" s="201"/>
      <c r="BL72" s="201"/>
      <c r="BM72" s="201"/>
      <c r="BN72" s="201"/>
      <c r="BO72" s="201"/>
      <c r="BP72" s="201"/>
      <c r="BQ72" s="201"/>
      <c r="BR72" s="201"/>
      <c r="BS72" s="201"/>
      <c r="BT72" s="201"/>
      <c r="BU72" s="201"/>
      <c r="BV72" s="201"/>
      <c r="BW72" s="201"/>
      <c r="BX72" s="201"/>
      <c r="BY72" s="201"/>
      <c r="BZ72" s="201"/>
      <c r="CA72" s="201"/>
      <c r="CB72" s="201"/>
      <c r="CC72" s="201"/>
      <c r="CD72" s="201"/>
    </row>
    <row r="73" spans="1:82" ht="13.5" customHeight="1" thickBot="1" x14ac:dyDescent="0.25">
      <c r="A73" s="1"/>
      <c r="B73" s="46"/>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04"/>
      <c r="AH73" s="104"/>
      <c r="AI73" s="104"/>
      <c r="AJ73" s="104"/>
      <c r="AK73" s="104"/>
      <c r="AL73" s="104"/>
      <c r="AM73" s="15"/>
      <c r="AN73" s="15"/>
      <c r="AO73" s="15"/>
      <c r="AP73" s="15"/>
      <c r="AQ73" s="15"/>
      <c r="AS73" s="15"/>
      <c r="AT73" s="15"/>
      <c r="AU73" s="15"/>
      <c r="AV73" s="15"/>
      <c r="AW73" s="15"/>
      <c r="AX73" s="15"/>
      <c r="AY73" s="15"/>
      <c r="AZ73" s="15"/>
      <c r="BA73" s="15"/>
      <c r="BB73" s="15"/>
      <c r="BC73" s="76"/>
      <c r="BD73" s="15"/>
      <c r="BE73" s="15"/>
      <c r="BF73" s="1"/>
      <c r="BG73" s="4"/>
      <c r="BI73" s="4"/>
      <c r="BJ73" s="4"/>
      <c r="BK73" s="4"/>
      <c r="BL73" s="4"/>
      <c r="BM73" s="4"/>
      <c r="BN73" s="4"/>
      <c r="BO73" s="4"/>
      <c r="BP73" s="4"/>
      <c r="BQ73" s="4"/>
      <c r="BR73" s="4"/>
      <c r="BS73" s="4"/>
      <c r="BT73" s="4"/>
      <c r="BU73" s="4"/>
      <c r="BV73" s="4"/>
      <c r="BW73" s="4"/>
      <c r="BX73" s="4"/>
      <c r="BY73" s="4"/>
      <c r="BZ73" s="4"/>
      <c r="CA73" s="4"/>
      <c r="CB73" s="4"/>
      <c r="CC73" s="4"/>
      <c r="CD73" s="4"/>
    </row>
    <row r="74" spans="1:82" ht="13.5" customHeight="1" thickBot="1" x14ac:dyDescent="0.25">
      <c r="A74" s="1"/>
      <c r="B74" s="46"/>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04"/>
      <c r="AH74" s="104"/>
      <c r="AI74" s="2" t="s">
        <v>5</v>
      </c>
      <c r="AJ74" s="3"/>
      <c r="AK74" s="3"/>
      <c r="AL74" s="3"/>
      <c r="AM74" s="3"/>
      <c r="AN74" s="3"/>
      <c r="AO74" s="3"/>
      <c r="AP74" s="3"/>
      <c r="AQ74" s="3"/>
      <c r="AR74" s="3"/>
      <c r="AS74" s="3"/>
      <c r="AT74" s="3"/>
      <c r="AU74" s="3"/>
      <c r="AV74" s="3"/>
      <c r="AW74" s="317" t="str">
        <f>$AX$1</f>
        <v/>
      </c>
      <c r="AX74" s="317"/>
      <c r="AY74" s="317"/>
      <c r="AZ74" s="317"/>
      <c r="BA74" s="317"/>
      <c r="BB74" s="317"/>
      <c r="BC74" s="317"/>
      <c r="BD74" s="317"/>
      <c r="BE74" s="318"/>
      <c r="BG74" s="4"/>
      <c r="BI74" s="4"/>
      <c r="BJ74" s="4"/>
      <c r="BK74" s="4"/>
      <c r="BL74" s="4"/>
      <c r="BM74" s="4"/>
      <c r="BN74" s="4"/>
      <c r="BO74" s="4"/>
      <c r="BP74" s="4"/>
      <c r="BQ74" s="4"/>
      <c r="BR74" s="4"/>
      <c r="BS74" s="4"/>
      <c r="BT74" s="4"/>
      <c r="BU74" s="4"/>
      <c r="BV74" s="4"/>
      <c r="BW74" s="4"/>
      <c r="BX74" s="4"/>
      <c r="BY74" s="4"/>
      <c r="BZ74" s="4"/>
      <c r="CA74" s="4"/>
      <c r="CB74" s="4"/>
      <c r="CC74" s="4"/>
      <c r="CD74" s="4"/>
    </row>
    <row r="75" spans="1:82" ht="13.5" customHeight="1" x14ac:dyDescent="0.2">
      <c r="A75" s="1"/>
      <c r="B75" s="46"/>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04"/>
      <c r="AH75" s="104"/>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95" t="str">
        <f>Verzioszam</f>
        <v>v4.5</v>
      </c>
      <c r="BG75" s="4"/>
      <c r="BI75" s="4"/>
      <c r="BJ75" s="4"/>
      <c r="BK75" s="4"/>
      <c r="BL75" s="4"/>
      <c r="BM75" s="4"/>
      <c r="BN75" s="4"/>
      <c r="BO75" s="4"/>
      <c r="BP75" s="4"/>
      <c r="BQ75" s="4"/>
      <c r="BR75" s="4"/>
      <c r="BS75" s="4"/>
      <c r="BT75" s="4"/>
      <c r="BU75" s="4"/>
      <c r="BV75" s="4"/>
      <c r="BW75" s="4"/>
      <c r="BX75" s="4"/>
      <c r="BY75" s="4"/>
      <c r="BZ75" s="4"/>
      <c r="CA75" s="4"/>
      <c r="CB75" s="4"/>
      <c r="CC75" s="4"/>
      <c r="CD75" s="4"/>
    </row>
    <row r="76" spans="1:82" ht="13.5" customHeight="1" thickBot="1" x14ac:dyDescent="0.25">
      <c r="A76" s="1"/>
      <c r="B76" s="46"/>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04"/>
      <c r="AH76" s="104"/>
      <c r="AI76" s="104"/>
      <c r="AJ76" s="104"/>
      <c r="AK76" s="104"/>
      <c r="AL76" s="104"/>
      <c r="AM76" s="15"/>
      <c r="AN76" s="15"/>
      <c r="AO76" s="15"/>
      <c r="AP76" s="15"/>
      <c r="AQ76" s="15"/>
      <c r="AS76" s="15"/>
      <c r="AT76" s="15"/>
      <c r="AU76" s="15"/>
      <c r="AV76" s="15"/>
      <c r="AW76" s="15"/>
      <c r="AX76" s="15"/>
      <c r="AY76" s="15"/>
      <c r="AZ76" s="15"/>
      <c r="BA76" s="15"/>
      <c r="BB76" s="15"/>
      <c r="BC76" s="76"/>
      <c r="BD76" s="15"/>
      <c r="BE76" s="15"/>
      <c r="BF76" s="1"/>
      <c r="BG76" s="4"/>
      <c r="BI76" s="4"/>
      <c r="BJ76" s="4"/>
      <c r="BK76" s="4"/>
      <c r="BL76" s="4"/>
      <c r="BM76" s="4"/>
      <c r="BN76" s="4"/>
      <c r="BO76" s="4"/>
      <c r="BP76" s="4"/>
      <c r="BQ76" s="4"/>
      <c r="BR76" s="4"/>
      <c r="BS76" s="4"/>
      <c r="BT76" s="4"/>
      <c r="BU76" s="4"/>
      <c r="BV76" s="4"/>
      <c r="BW76" s="4"/>
      <c r="BX76" s="4"/>
      <c r="BY76" s="4"/>
      <c r="BZ76" s="4"/>
      <c r="CA76" s="4"/>
      <c r="CB76" s="4"/>
      <c r="CC76" s="4"/>
      <c r="CD76" s="4"/>
    </row>
    <row r="77" spans="1:82" ht="13.5" customHeight="1" x14ac:dyDescent="0.2">
      <c r="A77" s="1"/>
      <c r="B77" s="413">
        <v>8</v>
      </c>
      <c r="C77" s="414"/>
      <c r="D77" s="145" t="s">
        <v>164</v>
      </c>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2"/>
      <c r="BF77" s="1"/>
      <c r="BG77" s="4"/>
      <c r="BH77" s="136"/>
      <c r="BI77" s="4"/>
      <c r="BJ77" s="4"/>
      <c r="BK77" s="4"/>
      <c r="BL77" s="4"/>
      <c r="BM77" s="4"/>
      <c r="BN77" s="4"/>
      <c r="BO77" s="4"/>
      <c r="BP77" s="4"/>
      <c r="BQ77" s="4"/>
      <c r="BR77" s="4"/>
      <c r="BS77" s="4"/>
      <c r="BT77" s="4"/>
      <c r="BU77" s="4"/>
      <c r="BV77" s="4"/>
      <c r="BW77" s="4"/>
      <c r="BX77" s="4"/>
      <c r="BY77" s="4"/>
      <c r="BZ77" s="4"/>
      <c r="CA77" s="4"/>
      <c r="CB77" s="4"/>
      <c r="CC77" s="4"/>
      <c r="CD77" s="4"/>
    </row>
    <row r="78" spans="1:82" ht="13.5" customHeight="1" x14ac:dyDescent="0.2">
      <c r="A78" s="1"/>
      <c r="B78" s="325" t="s">
        <v>165</v>
      </c>
      <c r="C78" s="326"/>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6"/>
      <c r="AZ78" s="326"/>
      <c r="BA78" s="326"/>
      <c r="BB78" s="326"/>
      <c r="BC78" s="326"/>
      <c r="BD78" s="326"/>
      <c r="BE78" s="327"/>
      <c r="BF78" s="1"/>
      <c r="BG78" s="4"/>
      <c r="BH78" s="136"/>
      <c r="BI78" s="4"/>
      <c r="BJ78" s="4"/>
      <c r="BK78" s="4"/>
      <c r="BL78" s="4"/>
      <c r="BM78" s="4"/>
      <c r="BN78" s="4"/>
      <c r="BO78" s="4"/>
      <c r="BP78" s="4"/>
      <c r="BQ78" s="4"/>
      <c r="BR78" s="4"/>
      <c r="BS78" s="4"/>
      <c r="BT78" s="4"/>
      <c r="BU78" s="4"/>
      <c r="BV78" s="4"/>
      <c r="BW78" s="4"/>
      <c r="BX78" s="4"/>
      <c r="BY78" s="4"/>
      <c r="BZ78" s="4"/>
      <c r="CA78" s="4"/>
      <c r="CB78" s="4"/>
      <c r="CC78" s="4"/>
      <c r="CD78" s="4"/>
    </row>
    <row r="79" spans="1:82" ht="13.5" customHeight="1" x14ac:dyDescent="0.2">
      <c r="A79" s="1"/>
      <c r="B79" s="325"/>
      <c r="C79" s="326"/>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c r="AT79" s="326"/>
      <c r="AU79" s="326"/>
      <c r="AV79" s="326"/>
      <c r="AW79" s="326"/>
      <c r="AX79" s="326"/>
      <c r="AY79" s="326"/>
      <c r="AZ79" s="326"/>
      <c r="BA79" s="326"/>
      <c r="BB79" s="326"/>
      <c r="BC79" s="326"/>
      <c r="BD79" s="326"/>
      <c r="BE79" s="327"/>
      <c r="BF79" s="1"/>
      <c r="BG79" s="4"/>
      <c r="BH79" s="136"/>
      <c r="BI79" s="4"/>
      <c r="BJ79" s="4"/>
      <c r="BK79" s="4"/>
      <c r="BL79" s="4"/>
      <c r="BM79" s="4"/>
      <c r="BN79" s="4"/>
      <c r="BO79" s="4"/>
      <c r="BP79" s="4"/>
      <c r="BQ79" s="4"/>
      <c r="BR79" s="4"/>
      <c r="BS79" s="4"/>
      <c r="BT79" s="4"/>
      <c r="BU79" s="4"/>
      <c r="BV79" s="4"/>
      <c r="BW79" s="4"/>
      <c r="BX79" s="4"/>
      <c r="BY79" s="4"/>
      <c r="BZ79" s="4"/>
      <c r="CA79" s="4"/>
      <c r="CB79" s="4"/>
      <c r="CC79" s="4"/>
      <c r="CD79" s="4"/>
    </row>
    <row r="80" spans="1:82" ht="13.5" customHeight="1" x14ac:dyDescent="0.2">
      <c r="A80" s="1"/>
      <c r="B80" s="146"/>
      <c r="C80" s="51"/>
      <c r="D80" s="51"/>
      <c r="E80" s="147" t="s">
        <v>166</v>
      </c>
      <c r="F80" s="51"/>
      <c r="G80" s="51"/>
      <c r="H80" s="51"/>
      <c r="I80" s="51"/>
      <c r="J80" s="51"/>
      <c r="K80" s="51"/>
      <c r="L80" s="51"/>
      <c r="M80" s="51"/>
      <c r="N80" s="392" t="str">
        <f>H12</f>
        <v/>
      </c>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392"/>
      <c r="AL80" s="392"/>
      <c r="AM80" s="392"/>
      <c r="AN80" s="392"/>
      <c r="AO80" s="392"/>
      <c r="AP80" s="392"/>
      <c r="AQ80" s="392"/>
      <c r="AR80" s="392"/>
      <c r="AS80" s="392"/>
      <c r="AT80" s="392"/>
      <c r="AU80" s="392"/>
      <c r="AV80" s="392"/>
      <c r="AW80" s="392"/>
      <c r="AX80" s="392"/>
      <c r="AY80" s="392"/>
      <c r="AZ80" s="392"/>
      <c r="BA80" s="392"/>
      <c r="BB80" s="392"/>
      <c r="BC80" s="392"/>
      <c r="BD80" s="392"/>
      <c r="BE80" s="148"/>
      <c r="BF80" s="1"/>
      <c r="BG80" s="4"/>
      <c r="BH80" s="136"/>
      <c r="BI80" s="4"/>
      <c r="BJ80" s="4"/>
      <c r="BK80" s="4"/>
      <c r="BL80" s="4"/>
      <c r="BM80" s="4"/>
      <c r="BN80" s="4"/>
      <c r="BO80" s="4"/>
      <c r="BP80" s="4"/>
      <c r="BQ80" s="4"/>
      <c r="BR80" s="4"/>
      <c r="BS80" s="4"/>
      <c r="BT80" s="4"/>
      <c r="BU80" s="4"/>
      <c r="BV80" s="4"/>
      <c r="BW80" s="4"/>
      <c r="BX80" s="4"/>
      <c r="BY80" s="4"/>
      <c r="BZ80" s="4"/>
      <c r="CA80" s="4"/>
      <c r="CB80" s="4"/>
      <c r="CC80" s="4"/>
      <c r="CD80" s="4"/>
    </row>
    <row r="81" spans="1:82" ht="13.5" customHeight="1" x14ac:dyDescent="0.2">
      <c r="A81" s="1"/>
      <c r="B81" s="146"/>
      <c r="C81" s="51"/>
      <c r="D81" s="51"/>
      <c r="E81" s="147" t="s">
        <v>167</v>
      </c>
      <c r="F81" s="51"/>
      <c r="G81" s="51"/>
      <c r="H81" s="51"/>
      <c r="I81" s="51"/>
      <c r="J81" s="51"/>
      <c r="K81" s="51"/>
      <c r="L81" s="51"/>
      <c r="M81" s="51"/>
      <c r="N81" s="392" t="str">
        <f>J13</f>
        <v/>
      </c>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c r="AN81" s="392"/>
      <c r="AO81" s="392"/>
      <c r="AP81" s="392"/>
      <c r="AQ81" s="392"/>
      <c r="AR81" s="392"/>
      <c r="AS81" s="392"/>
      <c r="AT81" s="392"/>
      <c r="AU81" s="392"/>
      <c r="AV81" s="392"/>
      <c r="AW81" s="392"/>
      <c r="AX81" s="392"/>
      <c r="AY81" s="392"/>
      <c r="AZ81" s="392"/>
      <c r="BA81" s="392"/>
      <c r="BB81" s="392"/>
      <c r="BC81" s="392"/>
      <c r="BD81" s="392"/>
      <c r="BE81" s="148"/>
      <c r="BF81" s="1"/>
      <c r="BG81" s="4"/>
      <c r="BH81" s="136"/>
      <c r="BI81" s="4"/>
      <c r="BJ81" s="4"/>
      <c r="BK81" s="4"/>
      <c r="BL81" s="4"/>
      <c r="BM81" s="4"/>
      <c r="BN81" s="4"/>
      <c r="BO81" s="4"/>
      <c r="BP81" s="4"/>
      <c r="BQ81" s="4"/>
      <c r="BR81" s="4"/>
      <c r="BS81" s="4"/>
      <c r="BT81" s="4"/>
      <c r="BU81" s="4"/>
      <c r="BV81" s="4"/>
      <c r="BW81" s="4"/>
      <c r="BX81" s="4"/>
      <c r="BY81" s="4"/>
      <c r="BZ81" s="4"/>
      <c r="CA81" s="4"/>
      <c r="CB81" s="4"/>
      <c r="CC81" s="4"/>
      <c r="CD81" s="4"/>
    </row>
    <row r="82" spans="1:82" ht="13.5" customHeight="1" x14ac:dyDescent="0.2">
      <c r="A82" s="1"/>
      <c r="B82" s="146"/>
      <c r="C82" s="51"/>
      <c r="D82" s="51"/>
      <c r="E82" s="147" t="s">
        <v>175</v>
      </c>
      <c r="F82" s="51"/>
      <c r="G82" s="51"/>
      <c r="H82" s="51"/>
      <c r="I82" s="51"/>
      <c r="J82" s="51"/>
      <c r="K82" s="51"/>
      <c r="L82" s="51"/>
      <c r="M82" s="51"/>
      <c r="N82" s="51"/>
      <c r="O82" s="51"/>
      <c r="P82" s="51"/>
      <c r="Q82" s="51"/>
      <c r="R82" s="51"/>
      <c r="S82" s="51"/>
      <c r="T82" s="51"/>
      <c r="U82" s="51"/>
      <c r="V82" s="51"/>
      <c r="W82" s="51"/>
      <c r="X82" s="51"/>
      <c r="Y82" s="51"/>
      <c r="Z82" s="51"/>
      <c r="AA82" s="51"/>
      <c r="AB82" s="51"/>
      <c r="AC82" s="51"/>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51"/>
      <c r="BB82" s="51"/>
      <c r="BC82" s="51"/>
      <c r="BD82" s="51"/>
      <c r="BE82" s="148"/>
      <c r="BF82" s="1"/>
      <c r="BG82" s="4"/>
      <c r="BH82" s="136"/>
      <c r="BI82" s="4"/>
      <c r="BJ82" s="4"/>
      <c r="BK82" s="4"/>
      <c r="BL82" s="4"/>
      <c r="BM82" s="4"/>
      <c r="BN82" s="4"/>
      <c r="BO82" s="4"/>
      <c r="BP82" s="4"/>
      <c r="BQ82" s="4"/>
      <c r="BR82" s="4"/>
      <c r="BS82" s="4"/>
      <c r="BT82" s="4"/>
      <c r="BU82" s="4"/>
      <c r="BV82" s="4"/>
      <c r="BW82" s="4"/>
      <c r="BX82" s="4"/>
      <c r="BY82" s="4"/>
      <c r="BZ82" s="4"/>
      <c r="CA82" s="4"/>
      <c r="CB82" s="4"/>
      <c r="CC82" s="4"/>
      <c r="CD82" s="4"/>
    </row>
    <row r="83" spans="1:82" ht="13.5" customHeight="1" x14ac:dyDescent="0.2">
      <c r="A83" s="1"/>
      <c r="B83" s="146"/>
      <c r="C83" s="51"/>
      <c r="D83" s="51"/>
      <c r="E83" s="51"/>
      <c r="F83" s="51"/>
      <c r="G83" s="51"/>
      <c r="H83" s="147" t="s">
        <v>168</v>
      </c>
      <c r="I83" s="51"/>
      <c r="J83" s="51"/>
      <c r="K83" s="51"/>
      <c r="L83" s="51"/>
      <c r="M83" s="51"/>
      <c r="N83" s="392" t="str">
        <f>H12</f>
        <v/>
      </c>
      <c r="O83" s="392"/>
      <c r="P83" s="392"/>
      <c r="Q83" s="392"/>
      <c r="R83" s="392"/>
      <c r="S83" s="392"/>
      <c r="T83" s="392"/>
      <c r="U83" s="392"/>
      <c r="V83" s="392"/>
      <c r="W83" s="392"/>
      <c r="X83" s="392"/>
      <c r="Y83" s="392"/>
      <c r="Z83" s="392"/>
      <c r="AA83" s="392"/>
      <c r="AB83" s="392"/>
      <c r="AC83" s="392"/>
      <c r="AD83" s="392"/>
      <c r="AE83" s="392"/>
      <c r="AF83" s="392"/>
      <c r="AG83" s="392"/>
      <c r="AH83" s="392"/>
      <c r="AI83" s="392"/>
      <c r="AJ83" s="392"/>
      <c r="AK83" s="392"/>
      <c r="AL83" s="392"/>
      <c r="AM83" s="392"/>
      <c r="AN83" s="392"/>
      <c r="AO83" s="392"/>
      <c r="AP83" s="392"/>
      <c r="AQ83" s="392"/>
      <c r="AR83" s="392"/>
      <c r="AS83" s="392"/>
      <c r="AT83" s="392"/>
      <c r="AU83" s="392"/>
      <c r="AV83" s="392"/>
      <c r="AW83" s="392"/>
      <c r="AX83" s="392"/>
      <c r="AY83" s="392"/>
      <c r="AZ83" s="392"/>
      <c r="BA83" s="392"/>
      <c r="BB83" s="392"/>
      <c r="BC83" s="392"/>
      <c r="BD83" s="392"/>
      <c r="BE83" s="148"/>
      <c r="BF83" s="1"/>
      <c r="BG83" s="4"/>
      <c r="BH83" s="136"/>
      <c r="BI83" s="4"/>
      <c r="BJ83" s="4"/>
      <c r="BK83" s="4"/>
      <c r="BL83" s="4"/>
      <c r="BM83" s="4"/>
      <c r="BN83" s="4"/>
      <c r="BO83" s="4"/>
      <c r="BP83" s="4"/>
      <c r="BQ83" s="4"/>
      <c r="BR83" s="4"/>
      <c r="BS83" s="4"/>
      <c r="BT83" s="4"/>
      <c r="BU83" s="4"/>
      <c r="BV83" s="4"/>
      <c r="BW83" s="4"/>
      <c r="BX83" s="4"/>
      <c r="BY83" s="4"/>
      <c r="BZ83" s="4"/>
      <c r="CA83" s="4"/>
      <c r="CB83" s="4"/>
      <c r="CC83" s="4"/>
      <c r="CD83" s="4"/>
    </row>
    <row r="84" spans="1:82" ht="13.5" customHeight="1" x14ac:dyDescent="0.2">
      <c r="A84" s="1"/>
      <c r="B84" s="146"/>
      <c r="C84" s="51"/>
      <c r="D84" s="51"/>
      <c r="E84" s="51"/>
      <c r="F84" s="51"/>
      <c r="G84" s="51"/>
      <c r="H84" s="147" t="s">
        <v>169</v>
      </c>
      <c r="I84" s="51"/>
      <c r="J84" s="51"/>
      <c r="K84" s="51"/>
      <c r="L84" s="51"/>
      <c r="M84" s="51"/>
      <c r="N84" s="392">
        <f>I19</f>
        <v>0</v>
      </c>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c r="AT84" s="392"/>
      <c r="AU84" s="392"/>
      <c r="AV84" s="392"/>
      <c r="AW84" s="392"/>
      <c r="AX84" s="392"/>
      <c r="AY84" s="392"/>
      <c r="AZ84" s="392"/>
      <c r="BA84" s="392"/>
      <c r="BB84" s="392"/>
      <c r="BC84" s="392"/>
      <c r="BD84" s="392"/>
      <c r="BE84" s="148"/>
      <c r="BF84" s="1"/>
      <c r="BG84" s="4"/>
      <c r="BH84" s="136"/>
      <c r="BI84" s="4"/>
      <c r="BJ84" s="4"/>
      <c r="BK84" s="4"/>
      <c r="BL84" s="4"/>
      <c r="BM84" s="4"/>
      <c r="BN84" s="4"/>
      <c r="BO84" s="4"/>
      <c r="BP84" s="4"/>
      <c r="BQ84" s="4"/>
      <c r="BR84" s="4"/>
      <c r="BS84" s="4"/>
      <c r="BT84" s="4"/>
      <c r="BU84" s="4"/>
      <c r="BV84" s="4"/>
      <c r="BW84" s="4"/>
      <c r="BX84" s="4"/>
      <c r="BY84" s="4"/>
      <c r="BZ84" s="4"/>
      <c r="CA84" s="4"/>
      <c r="CB84" s="4"/>
      <c r="CC84" s="4"/>
      <c r="CD84" s="4"/>
    </row>
    <row r="85" spans="1:82" ht="13.5" customHeight="1" x14ac:dyDescent="0.2">
      <c r="A85" s="1"/>
      <c r="B85" s="146"/>
      <c r="C85" s="51"/>
      <c r="D85" s="51"/>
      <c r="E85" s="51"/>
      <c r="F85" s="51"/>
      <c r="G85" s="51"/>
      <c r="H85" s="51" t="s">
        <v>170</v>
      </c>
      <c r="I85" s="51"/>
      <c r="J85" s="51"/>
      <c r="K85" s="51"/>
      <c r="L85" s="51"/>
      <c r="M85" s="51"/>
      <c r="N85" s="392">
        <f>J20</f>
        <v>0</v>
      </c>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392"/>
      <c r="AL85" s="392"/>
      <c r="AM85" s="392"/>
      <c r="AN85" s="392"/>
      <c r="AO85" s="392"/>
      <c r="AP85" s="392"/>
      <c r="AQ85" s="392"/>
      <c r="AR85" s="392"/>
      <c r="AS85" s="392"/>
      <c r="AT85" s="392"/>
      <c r="AU85" s="392"/>
      <c r="AV85" s="392"/>
      <c r="AW85" s="392"/>
      <c r="AX85" s="392"/>
      <c r="AY85" s="392"/>
      <c r="AZ85" s="392"/>
      <c r="BA85" s="392"/>
      <c r="BB85" s="392"/>
      <c r="BC85" s="392"/>
      <c r="BD85" s="392"/>
      <c r="BE85" s="148"/>
      <c r="BF85" s="1"/>
      <c r="BG85" s="4"/>
      <c r="BH85" s="136"/>
      <c r="BI85" s="4"/>
      <c r="BJ85" s="4"/>
      <c r="BK85" s="4"/>
      <c r="BL85" s="4"/>
      <c r="BM85" s="4"/>
      <c r="BN85" s="4"/>
      <c r="BO85" s="4"/>
      <c r="BP85" s="4"/>
      <c r="BQ85" s="4"/>
      <c r="BR85" s="4"/>
      <c r="BS85" s="4"/>
      <c r="BT85" s="4"/>
      <c r="BU85" s="4"/>
      <c r="BV85" s="4"/>
      <c r="BW85" s="4"/>
      <c r="BX85" s="4"/>
      <c r="BY85" s="4"/>
      <c r="BZ85" s="4"/>
      <c r="CA85" s="4"/>
      <c r="CB85" s="4"/>
      <c r="CC85" s="4"/>
      <c r="CD85" s="4"/>
    </row>
    <row r="86" spans="1:82" ht="36.75" customHeight="1" x14ac:dyDescent="0.2">
      <c r="A86" s="1"/>
      <c r="B86" s="325" t="s">
        <v>189</v>
      </c>
      <c r="C86" s="326"/>
      <c r="D86" s="326"/>
      <c r="E86" s="326"/>
      <c r="F86" s="326"/>
      <c r="G86" s="326"/>
      <c r="H86" s="326"/>
      <c r="I86" s="326"/>
      <c r="J86" s="326"/>
      <c r="K86" s="326"/>
      <c r="L86" s="326"/>
      <c r="M86" s="326"/>
      <c r="N86" s="326"/>
      <c r="O86" s="326"/>
      <c r="P86" s="326"/>
      <c r="Q86" s="326"/>
      <c r="R86" s="326"/>
      <c r="S86" s="326"/>
      <c r="T86" s="326"/>
      <c r="U86" s="326"/>
      <c r="V86" s="326"/>
      <c r="W86" s="326"/>
      <c r="X86" s="326"/>
      <c r="Y86" s="326"/>
      <c r="Z86" s="326"/>
      <c r="AA86" s="326"/>
      <c r="AB86" s="326"/>
      <c r="AC86" s="326"/>
      <c r="AD86" s="326"/>
      <c r="AE86" s="326"/>
      <c r="AF86" s="326"/>
      <c r="AG86" s="326"/>
      <c r="AH86" s="326"/>
      <c r="AI86" s="326"/>
      <c r="AJ86" s="326"/>
      <c r="AK86" s="326"/>
      <c r="AL86" s="326"/>
      <c r="AM86" s="326"/>
      <c r="AN86" s="326"/>
      <c r="AO86" s="326"/>
      <c r="AP86" s="326"/>
      <c r="AQ86" s="326"/>
      <c r="AR86" s="326"/>
      <c r="AS86" s="326"/>
      <c r="AT86" s="326"/>
      <c r="AU86" s="326"/>
      <c r="AV86" s="326"/>
      <c r="AW86" s="326"/>
      <c r="AX86" s="326"/>
      <c r="AY86" s="326"/>
      <c r="AZ86" s="326"/>
      <c r="BA86" s="326"/>
      <c r="BB86" s="326"/>
      <c r="BC86" s="326"/>
      <c r="BD86" s="326"/>
      <c r="BE86" s="327"/>
      <c r="BF86" s="1"/>
      <c r="BG86" s="4"/>
      <c r="BH86" s="136"/>
      <c r="BI86" s="4"/>
      <c r="BJ86" s="4"/>
      <c r="BK86" s="4"/>
      <c r="BL86" s="4"/>
      <c r="BM86" s="4"/>
      <c r="BN86" s="4"/>
      <c r="BO86" s="4"/>
      <c r="BP86" s="4"/>
      <c r="BQ86" s="4"/>
      <c r="BR86" s="4"/>
      <c r="BS86" s="4"/>
      <c r="BT86" s="4"/>
      <c r="BU86" s="4"/>
      <c r="BV86" s="4"/>
      <c r="BW86" s="4"/>
      <c r="BX86" s="4"/>
      <c r="BY86" s="4"/>
      <c r="BZ86" s="4"/>
      <c r="CA86" s="4"/>
      <c r="CB86" s="4"/>
      <c r="CC86" s="4"/>
      <c r="CD86" s="4"/>
    </row>
    <row r="87" spans="1:82" ht="20.25" customHeight="1" x14ac:dyDescent="0.2">
      <c r="A87" s="1"/>
      <c r="B87" s="325" t="s">
        <v>190</v>
      </c>
      <c r="C87" s="326"/>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6"/>
      <c r="AY87" s="326"/>
      <c r="AZ87" s="326"/>
      <c r="BA87" s="326"/>
      <c r="BB87" s="326"/>
      <c r="BC87" s="326"/>
      <c r="BD87" s="326"/>
      <c r="BE87" s="327"/>
      <c r="BF87" s="1"/>
      <c r="BG87" s="4"/>
      <c r="BH87" s="136"/>
      <c r="BI87" s="4"/>
      <c r="BJ87" s="4"/>
      <c r="BK87" s="4"/>
      <c r="BL87" s="4"/>
      <c r="BM87" s="4"/>
      <c r="BN87" s="4"/>
      <c r="BO87" s="4"/>
      <c r="BP87" s="4"/>
      <c r="BQ87" s="4"/>
      <c r="BR87" s="4"/>
      <c r="BS87" s="4"/>
      <c r="BT87" s="4"/>
      <c r="BU87" s="4"/>
      <c r="BV87" s="4"/>
      <c r="BW87" s="4"/>
      <c r="BX87" s="4"/>
      <c r="BY87" s="4"/>
      <c r="BZ87" s="4"/>
      <c r="CA87" s="4"/>
      <c r="CB87" s="4"/>
      <c r="CC87" s="4"/>
      <c r="CD87" s="4"/>
    </row>
    <row r="88" spans="1:82" ht="21" customHeight="1" x14ac:dyDescent="0.2">
      <c r="A88" s="1"/>
      <c r="B88" s="325" t="s">
        <v>171</v>
      </c>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26"/>
      <c r="BA88" s="326"/>
      <c r="BB88" s="326"/>
      <c r="BC88" s="326"/>
      <c r="BD88" s="326"/>
      <c r="BE88" s="327"/>
      <c r="BF88" s="1"/>
      <c r="BG88" s="4"/>
      <c r="BH88" s="136"/>
      <c r="BI88" s="4"/>
      <c r="BJ88" s="4"/>
      <c r="BK88" s="4"/>
      <c r="BL88" s="4"/>
      <c r="BM88" s="4"/>
      <c r="BN88" s="4"/>
      <c r="BO88" s="4"/>
      <c r="BP88" s="4"/>
      <c r="BQ88" s="4"/>
      <c r="BR88" s="4"/>
      <c r="BS88" s="4"/>
      <c r="BT88" s="4"/>
      <c r="BU88" s="4"/>
      <c r="BV88" s="4"/>
      <c r="BW88" s="4"/>
      <c r="BX88" s="4"/>
      <c r="BY88" s="4"/>
      <c r="BZ88" s="4"/>
      <c r="CA88" s="4"/>
      <c r="CB88" s="4"/>
      <c r="CC88" s="4"/>
      <c r="CD88" s="4"/>
    </row>
    <row r="89" spans="1:82" ht="21" customHeight="1" x14ac:dyDescent="0.2">
      <c r="A89" s="1"/>
      <c r="B89" s="325" t="s">
        <v>172</v>
      </c>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26"/>
      <c r="BA89" s="326"/>
      <c r="BB89" s="326"/>
      <c r="BC89" s="326"/>
      <c r="BD89" s="326"/>
      <c r="BE89" s="327"/>
      <c r="BF89" s="1"/>
      <c r="BG89" s="4"/>
      <c r="BH89" s="136"/>
      <c r="BI89" s="4"/>
      <c r="BJ89" s="4"/>
      <c r="BK89" s="4"/>
      <c r="BL89" s="4"/>
      <c r="BM89" s="4"/>
      <c r="BN89" s="4"/>
      <c r="BO89" s="4"/>
      <c r="BP89" s="4"/>
      <c r="BQ89" s="4"/>
      <c r="BR89" s="4"/>
      <c r="BS89" s="4"/>
      <c r="BT89" s="4"/>
      <c r="BU89" s="4"/>
      <c r="BV89" s="4"/>
      <c r="BW89" s="4"/>
      <c r="BX89" s="4"/>
      <c r="BY89" s="4"/>
      <c r="BZ89" s="4"/>
      <c r="CA89" s="4"/>
      <c r="CB89" s="4"/>
      <c r="CC89" s="4"/>
      <c r="CD89" s="4"/>
    </row>
    <row r="90" spans="1:82" ht="13.5" customHeight="1" x14ac:dyDescent="0.2">
      <c r="A90" s="1"/>
      <c r="B90" s="149" t="s">
        <v>35</v>
      </c>
      <c r="C90" s="24"/>
      <c r="D90" s="334"/>
      <c r="E90" s="334"/>
      <c r="F90" s="334"/>
      <c r="G90" s="334"/>
      <c r="H90" s="334"/>
      <c r="I90" s="334"/>
      <c r="J90" s="334"/>
      <c r="K90" s="334"/>
      <c r="L90" s="334"/>
      <c r="M90" s="334"/>
      <c r="N90" s="334"/>
      <c r="O90" s="334"/>
      <c r="P90" s="334"/>
      <c r="Q90" s="24" t="s">
        <v>42</v>
      </c>
      <c r="R90" s="24"/>
      <c r="S90" s="24"/>
      <c r="T90" s="334"/>
      <c r="U90" s="334"/>
      <c r="V90" s="334"/>
      <c r="W90" s="334"/>
      <c r="X90" s="334"/>
      <c r="Y90" s="334"/>
      <c r="Z90" s="334"/>
      <c r="AA90" s="334"/>
      <c r="AB90" s="334"/>
      <c r="AC90" s="334"/>
      <c r="AD90" s="334"/>
      <c r="AE90" s="334"/>
      <c r="AF90" s="60" t="s">
        <v>58</v>
      </c>
      <c r="AG90" s="24"/>
      <c r="AH90" s="24"/>
      <c r="AI90" s="24"/>
      <c r="AJ90" s="24"/>
      <c r="AK90" s="24"/>
      <c r="AL90" s="24"/>
      <c r="AM90" s="24"/>
      <c r="AN90" s="24"/>
      <c r="AO90" s="24"/>
      <c r="AP90" s="24"/>
      <c r="AQ90" s="24"/>
      <c r="AR90" s="24"/>
      <c r="AS90" s="24"/>
      <c r="AT90" s="24"/>
      <c r="AU90" s="24"/>
      <c r="AV90" s="24"/>
      <c r="AW90" s="24"/>
      <c r="AX90" s="24"/>
      <c r="AY90" s="24"/>
      <c r="AZ90" s="24"/>
      <c r="BA90" s="51"/>
      <c r="BB90" s="51"/>
      <c r="BC90" s="51"/>
      <c r="BD90" s="51"/>
      <c r="BE90" s="148"/>
      <c r="BF90" s="1"/>
      <c r="BG90" s="4"/>
      <c r="BH90" s="136"/>
      <c r="BI90" s="4"/>
      <c r="BJ90" s="4"/>
      <c r="BK90" s="4"/>
      <c r="BL90" s="4"/>
      <c r="BM90" s="4"/>
      <c r="BN90" s="4"/>
      <c r="BO90" s="4"/>
      <c r="BP90" s="4"/>
      <c r="BQ90" s="4"/>
      <c r="BR90" s="4"/>
      <c r="BS90" s="4"/>
      <c r="BT90" s="4"/>
      <c r="BU90" s="4"/>
      <c r="BV90" s="4"/>
      <c r="BW90" s="4"/>
      <c r="BX90" s="4"/>
      <c r="BY90" s="4"/>
      <c r="BZ90" s="4"/>
      <c r="CA90" s="4"/>
      <c r="CB90" s="4"/>
      <c r="CC90" s="4"/>
      <c r="CD90" s="4"/>
    </row>
    <row r="91" spans="1:82" ht="13.5" customHeight="1" x14ac:dyDescent="0.2">
      <c r="A91" s="1"/>
      <c r="B91" s="149"/>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51"/>
      <c r="BB91" s="51"/>
      <c r="BC91" s="51"/>
      <c r="BD91" s="51"/>
      <c r="BE91" s="148"/>
      <c r="BF91" s="1"/>
      <c r="BG91" s="4"/>
      <c r="BH91" s="136"/>
      <c r="BI91" s="4"/>
      <c r="BJ91" s="4"/>
      <c r="BK91" s="4"/>
      <c r="BL91" s="4"/>
      <c r="BM91" s="4"/>
      <c r="BN91" s="4"/>
      <c r="BO91" s="4"/>
      <c r="BP91" s="4"/>
      <c r="BQ91" s="4"/>
      <c r="BR91" s="4"/>
      <c r="BS91" s="4"/>
      <c r="BT91" s="4"/>
      <c r="BU91" s="4"/>
      <c r="BV91" s="4"/>
      <c r="BW91" s="4"/>
      <c r="BX91" s="4"/>
      <c r="BY91" s="4"/>
      <c r="BZ91" s="4"/>
      <c r="CA91" s="4"/>
      <c r="CB91" s="4"/>
      <c r="CC91" s="4"/>
      <c r="CD91" s="4"/>
    </row>
    <row r="92" spans="1:82" ht="13.5" customHeight="1" x14ac:dyDescent="0.2">
      <c r="A92" s="1"/>
      <c r="B92" s="146"/>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51"/>
      <c r="BB92" s="51"/>
      <c r="BC92" s="51"/>
      <c r="BD92" s="51"/>
      <c r="BE92" s="148"/>
      <c r="BF92" s="1"/>
      <c r="BG92" s="4"/>
      <c r="BH92" s="136"/>
      <c r="BI92" s="4"/>
      <c r="BJ92" s="4"/>
      <c r="BK92" s="4"/>
      <c r="BL92" s="4"/>
      <c r="BM92" s="4"/>
      <c r="BN92" s="4"/>
      <c r="BO92" s="4"/>
      <c r="BP92" s="4"/>
      <c r="BQ92" s="4"/>
      <c r="BR92" s="4"/>
      <c r="BS92" s="4"/>
      <c r="BT92" s="4"/>
      <c r="BU92" s="4"/>
      <c r="BV92" s="4"/>
      <c r="BW92" s="4"/>
      <c r="BX92" s="4"/>
      <c r="BY92" s="4"/>
      <c r="BZ92" s="4"/>
      <c r="CA92" s="4"/>
      <c r="CB92" s="4"/>
      <c r="CC92" s="4"/>
      <c r="CD92" s="4"/>
    </row>
    <row r="93" spans="1:82" ht="13.5" customHeight="1" x14ac:dyDescent="0.2">
      <c r="A93" s="1"/>
      <c r="B93" s="146"/>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4"/>
      <c r="AG93" s="54"/>
      <c r="AH93" s="54"/>
      <c r="AI93" s="54"/>
      <c r="AJ93" s="54"/>
      <c r="AK93" s="54"/>
      <c r="AL93" s="54"/>
      <c r="AM93" s="54"/>
      <c r="AN93" s="54"/>
      <c r="AO93" s="54"/>
      <c r="AP93" s="54"/>
      <c r="AQ93" s="54"/>
      <c r="AR93" s="54"/>
      <c r="AS93" s="54"/>
      <c r="AT93" s="54"/>
      <c r="AU93" s="54"/>
      <c r="AV93" s="54"/>
      <c r="AW93" s="54"/>
      <c r="AX93" s="54"/>
      <c r="AY93" s="54"/>
      <c r="AZ93" s="54"/>
      <c r="BA93" s="51"/>
      <c r="BB93" s="51"/>
      <c r="BC93" s="51"/>
      <c r="BD93" s="51"/>
      <c r="BE93" s="148"/>
      <c r="BF93" s="1"/>
      <c r="BG93" s="4"/>
      <c r="BH93" s="136"/>
      <c r="BI93" s="4"/>
      <c r="BJ93" s="4"/>
      <c r="BK93" s="4"/>
      <c r="BL93" s="4"/>
      <c r="BM93" s="4"/>
      <c r="BN93" s="4"/>
      <c r="BO93" s="4"/>
      <c r="BP93" s="4"/>
      <c r="BQ93" s="4"/>
      <c r="BR93" s="4"/>
      <c r="BS93" s="4"/>
      <c r="BT93" s="4"/>
      <c r="BU93" s="4"/>
      <c r="BV93" s="4"/>
      <c r="BW93" s="4"/>
      <c r="BX93" s="4"/>
      <c r="BY93" s="4"/>
      <c r="BZ93" s="4"/>
      <c r="CA93" s="4"/>
      <c r="CB93" s="4"/>
      <c r="CC93" s="4"/>
      <c r="CD93" s="4"/>
    </row>
    <row r="94" spans="1:82" ht="13.5" customHeight="1" x14ac:dyDescent="0.2">
      <c r="A94" s="1"/>
      <c r="B94" s="150"/>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54"/>
      <c r="AG94" s="54"/>
      <c r="AH94" s="54"/>
      <c r="AI94" s="54"/>
      <c r="AJ94" s="54"/>
      <c r="AK94" s="54"/>
      <c r="AL94" s="54" t="s">
        <v>179</v>
      </c>
      <c r="AM94" s="54"/>
      <c r="AN94" s="54"/>
      <c r="AO94" s="54"/>
      <c r="AP94" s="54"/>
      <c r="AQ94" s="54"/>
      <c r="AR94" s="54"/>
      <c r="AS94" s="54"/>
      <c r="AT94" s="54"/>
      <c r="AU94" s="54"/>
      <c r="AV94" s="54"/>
      <c r="AW94" s="54"/>
      <c r="AX94" s="54"/>
      <c r="AY94" s="54"/>
      <c r="AZ94" s="54"/>
      <c r="BA94" s="151"/>
      <c r="BB94" s="151"/>
      <c r="BC94" s="151"/>
      <c r="BD94" s="151"/>
      <c r="BE94" s="152"/>
      <c r="BF94" s="1"/>
      <c r="BG94" s="4"/>
      <c r="BH94" s="136"/>
      <c r="BI94" s="4"/>
      <c r="BJ94" s="4"/>
      <c r="BK94" s="4"/>
      <c r="BL94" s="4"/>
      <c r="BM94" s="4"/>
      <c r="BN94" s="4"/>
      <c r="BO94" s="4"/>
      <c r="BP94" s="4"/>
      <c r="BQ94" s="4"/>
      <c r="BR94" s="4"/>
      <c r="BS94" s="4"/>
      <c r="BT94" s="4"/>
      <c r="BU94" s="4"/>
      <c r="BV94" s="4"/>
      <c r="BW94" s="4"/>
      <c r="BX94" s="4"/>
      <c r="BY94" s="4"/>
      <c r="BZ94" s="4"/>
      <c r="CA94" s="4"/>
      <c r="CB94" s="4"/>
      <c r="CC94" s="4"/>
      <c r="CD94" s="4"/>
    </row>
    <row r="95" spans="1:82" ht="13.5" customHeight="1" x14ac:dyDescent="0.2">
      <c r="A95" s="1"/>
      <c r="B95" s="146"/>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24"/>
      <c r="AG95" s="24"/>
      <c r="AH95" s="24"/>
      <c r="AI95" s="24"/>
      <c r="AJ95" s="24"/>
      <c r="AK95" s="24"/>
      <c r="AL95" s="24"/>
      <c r="AM95" s="24"/>
      <c r="AN95" s="24"/>
      <c r="AO95" s="24"/>
      <c r="AP95" s="24"/>
      <c r="AQ95" s="24"/>
      <c r="AR95" s="24"/>
      <c r="AS95" s="24"/>
      <c r="AT95" s="24"/>
      <c r="AU95" s="24"/>
      <c r="AV95" s="24"/>
      <c r="AW95" s="24"/>
      <c r="AX95" s="24"/>
      <c r="AY95" s="24"/>
      <c r="AZ95" s="24"/>
      <c r="BA95" s="51"/>
      <c r="BB95" s="51"/>
      <c r="BC95" s="51"/>
      <c r="BD95" s="51"/>
      <c r="BE95" s="148"/>
      <c r="BF95" s="1"/>
      <c r="BG95" s="4"/>
      <c r="BH95" s="136"/>
      <c r="BI95" s="4"/>
      <c r="BJ95" s="4"/>
      <c r="BK95" s="4"/>
      <c r="BL95" s="4"/>
      <c r="BM95" s="4"/>
      <c r="BN95" s="4"/>
      <c r="BO95" s="4"/>
      <c r="BP95" s="4"/>
      <c r="BQ95" s="4"/>
      <c r="BR95" s="4"/>
      <c r="BS95" s="4"/>
      <c r="BT95" s="4"/>
      <c r="BU95" s="4"/>
      <c r="BV95" s="4"/>
      <c r="BW95" s="4"/>
      <c r="BX95" s="4"/>
      <c r="BY95" s="4"/>
      <c r="BZ95" s="4"/>
      <c r="CA95" s="4"/>
      <c r="CB95" s="4"/>
      <c r="CC95" s="4"/>
      <c r="CD95" s="4"/>
    </row>
    <row r="96" spans="1:82" ht="13.5" customHeight="1" x14ac:dyDescent="0.2">
      <c r="A96" s="1"/>
      <c r="B96" s="322" t="s">
        <v>173</v>
      </c>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4"/>
      <c r="BF96" s="1"/>
      <c r="BG96" s="4"/>
      <c r="BH96" s="136"/>
      <c r="BI96" s="4"/>
      <c r="BJ96" s="4"/>
      <c r="BK96" s="4"/>
      <c r="BL96" s="4"/>
      <c r="BM96" s="4"/>
      <c r="BN96" s="4"/>
      <c r="BO96" s="4"/>
      <c r="BP96" s="4"/>
      <c r="BQ96" s="4"/>
      <c r="BR96" s="4"/>
      <c r="BS96" s="4"/>
      <c r="BT96" s="4"/>
      <c r="BU96" s="4"/>
      <c r="BV96" s="4"/>
      <c r="BW96" s="4"/>
      <c r="BX96" s="4"/>
      <c r="BY96" s="4"/>
      <c r="BZ96" s="4"/>
      <c r="CA96" s="4"/>
      <c r="CB96" s="4"/>
      <c r="CC96" s="4"/>
      <c r="CD96" s="4"/>
    </row>
    <row r="97" spans="1:82" ht="13.5" customHeight="1" x14ac:dyDescent="0.2">
      <c r="A97" s="1"/>
      <c r="B97" s="328" t="s">
        <v>181</v>
      </c>
      <c r="C97" s="329"/>
      <c r="D97" s="329"/>
      <c r="E97" s="330" t="str">
        <f>H12</f>
        <v/>
      </c>
      <c r="F97" s="330"/>
      <c r="G97" s="330"/>
      <c r="H97" s="330"/>
      <c r="I97" s="330"/>
      <c r="J97" s="330"/>
      <c r="K97" s="330"/>
      <c r="L97" s="330"/>
      <c r="M97" s="330"/>
      <c r="N97" s="330"/>
      <c r="O97" s="330"/>
      <c r="P97" s="330"/>
      <c r="Q97" s="330"/>
      <c r="R97" s="330"/>
      <c r="S97" s="330"/>
      <c r="T97" s="330"/>
      <c r="U97" s="330"/>
      <c r="V97" s="330"/>
      <c r="W97" s="330"/>
      <c r="X97" s="330"/>
      <c r="Y97" s="330"/>
      <c r="Z97" s="330"/>
      <c r="AA97" s="330"/>
      <c r="AB97" s="330"/>
      <c r="AC97" s="330"/>
      <c r="AD97" s="330"/>
      <c r="AE97" s="330"/>
      <c r="AF97" s="330"/>
      <c r="AG97" s="330"/>
      <c r="AH97" s="330"/>
      <c r="AI97" s="330"/>
      <c r="AJ97" s="330"/>
      <c r="AK97" s="330"/>
      <c r="AL97" s="330"/>
      <c r="AM97" s="330"/>
      <c r="AN97" s="330"/>
      <c r="AO97" s="330"/>
      <c r="AP97" s="330"/>
      <c r="AQ97" s="330"/>
      <c r="AR97" s="330"/>
      <c r="AS97" s="330"/>
      <c r="AT97" s="330"/>
      <c r="AU97" s="330"/>
      <c r="AV97" s="330"/>
      <c r="AW97" s="330"/>
      <c r="AX97" s="330"/>
      <c r="AY97" s="330"/>
      <c r="AZ97" s="330"/>
      <c r="BA97" s="330"/>
      <c r="BB97" s="330"/>
      <c r="BC97" s="330"/>
      <c r="BD97" s="330"/>
      <c r="BE97" s="331"/>
      <c r="BF97" s="1"/>
      <c r="BG97" s="4"/>
      <c r="BH97" s="136"/>
      <c r="BI97" s="4"/>
      <c r="BJ97" s="4"/>
      <c r="BK97" s="4"/>
      <c r="BL97" s="4"/>
      <c r="BM97" s="4"/>
      <c r="BN97" s="4"/>
      <c r="BO97" s="4"/>
      <c r="BP97" s="4"/>
      <c r="BQ97" s="4"/>
      <c r="BR97" s="4"/>
      <c r="BS97" s="4"/>
      <c r="BT97" s="4"/>
      <c r="BU97" s="4"/>
      <c r="BV97" s="4"/>
      <c r="BW97" s="4"/>
      <c r="BX97" s="4"/>
      <c r="BY97" s="4"/>
      <c r="BZ97" s="4"/>
      <c r="CA97" s="4"/>
      <c r="CB97" s="4"/>
      <c r="CC97" s="4"/>
      <c r="CD97" s="4"/>
    </row>
    <row r="98" spans="1:82" ht="13.5" customHeight="1" x14ac:dyDescent="0.2">
      <c r="A98" s="1"/>
      <c r="B98" s="332" t="s">
        <v>38</v>
      </c>
      <c r="C98" s="333"/>
      <c r="D98" s="333"/>
      <c r="E98" s="333"/>
      <c r="F98" s="386" t="str">
        <f>G18</f>
        <v/>
      </c>
      <c r="G98" s="386"/>
      <c r="H98" s="386"/>
      <c r="I98" s="386"/>
      <c r="J98" s="386"/>
      <c r="K98" s="386"/>
      <c r="L98" s="386"/>
      <c r="M98" s="386"/>
      <c r="N98" s="386"/>
      <c r="O98" s="386"/>
      <c r="P98" s="386"/>
      <c r="Q98" s="386"/>
      <c r="R98" s="403" t="s">
        <v>182</v>
      </c>
      <c r="S98" s="404"/>
      <c r="T98" s="404"/>
      <c r="U98" s="404"/>
      <c r="V98" s="404"/>
      <c r="W98" s="404"/>
      <c r="X98" s="386" t="str">
        <f>J13</f>
        <v/>
      </c>
      <c r="Y98" s="386"/>
      <c r="Z98" s="386"/>
      <c r="AA98" s="386"/>
      <c r="AB98" s="386"/>
      <c r="AC98" s="386"/>
      <c r="AD98" s="386"/>
      <c r="AE98" s="386"/>
      <c r="AF98" s="386"/>
      <c r="AG98" s="386"/>
      <c r="AH98" s="386"/>
      <c r="AI98" s="386"/>
      <c r="AJ98" s="386"/>
      <c r="AK98" s="386"/>
      <c r="AL98" s="386"/>
      <c r="AM98" s="386"/>
      <c r="AN98" s="386"/>
      <c r="AO98" s="386"/>
      <c r="AP98" s="386"/>
      <c r="AQ98" s="386"/>
      <c r="AR98" s="386"/>
      <c r="AS98" s="386"/>
      <c r="AT98" s="386"/>
      <c r="AU98" s="386"/>
      <c r="AV98" s="386"/>
      <c r="AW98" s="386"/>
      <c r="AX98" s="386"/>
      <c r="AY98" s="386"/>
      <c r="AZ98" s="386"/>
      <c r="BA98" s="386"/>
      <c r="BB98" s="386"/>
      <c r="BC98" s="386"/>
      <c r="BD98" s="386"/>
      <c r="BE98" s="387"/>
      <c r="BF98" s="1"/>
      <c r="BG98" s="4"/>
      <c r="BH98" s="136"/>
      <c r="BI98" s="4"/>
      <c r="BJ98" s="4"/>
      <c r="BK98" s="4"/>
      <c r="BL98" s="4"/>
      <c r="BM98" s="4"/>
      <c r="BN98" s="4"/>
      <c r="BO98" s="4"/>
      <c r="BP98" s="4"/>
      <c r="BQ98" s="4"/>
      <c r="BR98" s="4"/>
      <c r="BS98" s="4"/>
      <c r="BT98" s="4"/>
      <c r="BU98" s="4"/>
      <c r="BV98" s="4"/>
      <c r="BW98" s="4"/>
      <c r="BX98" s="4"/>
      <c r="BY98" s="4"/>
      <c r="BZ98" s="4"/>
      <c r="CA98" s="4"/>
      <c r="CB98" s="4"/>
      <c r="CC98" s="4"/>
      <c r="CD98" s="4"/>
    </row>
    <row r="99" spans="1:82" ht="77.25" customHeight="1" x14ac:dyDescent="0.2">
      <c r="A99" s="1"/>
      <c r="B99" s="325" t="s">
        <v>191</v>
      </c>
      <c r="C99" s="326"/>
      <c r="D99" s="326"/>
      <c r="E99" s="326"/>
      <c r="F99" s="326"/>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6"/>
      <c r="AZ99" s="326"/>
      <c r="BA99" s="326"/>
      <c r="BB99" s="326"/>
      <c r="BC99" s="326"/>
      <c r="BD99" s="326"/>
      <c r="BE99" s="327"/>
      <c r="BF99" s="1"/>
      <c r="BG99" s="4"/>
      <c r="BH99" s="136"/>
      <c r="BI99" s="4"/>
      <c r="BJ99" s="4"/>
      <c r="BK99" s="4"/>
      <c r="BL99" s="4"/>
      <c r="BM99" s="4"/>
      <c r="BN99" s="4"/>
      <c r="BO99" s="4"/>
      <c r="BP99" s="4"/>
      <c r="BQ99" s="4"/>
      <c r="BR99" s="4"/>
      <c r="BS99" s="4"/>
      <c r="BT99" s="4"/>
      <c r="BU99" s="4"/>
      <c r="BV99" s="4"/>
      <c r="BW99" s="4"/>
      <c r="BX99" s="4"/>
      <c r="BY99" s="4"/>
      <c r="BZ99" s="4"/>
      <c r="CA99" s="4"/>
      <c r="CB99" s="4"/>
      <c r="CC99" s="4"/>
      <c r="CD99" s="4"/>
    </row>
    <row r="100" spans="1:82" ht="26.25" customHeight="1" x14ac:dyDescent="0.2">
      <c r="A100" s="1"/>
      <c r="B100" s="325" t="s">
        <v>183</v>
      </c>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6"/>
      <c r="AZ100" s="326"/>
      <c r="BA100" s="326"/>
      <c r="BB100" s="326"/>
      <c r="BC100" s="326"/>
      <c r="BD100" s="326"/>
      <c r="BE100" s="327"/>
      <c r="BF100" s="1"/>
      <c r="BG100" s="4"/>
      <c r="BH100" s="136"/>
      <c r="BI100" s="4"/>
      <c r="BJ100" s="4"/>
      <c r="BK100" s="4"/>
      <c r="BL100" s="4"/>
      <c r="BM100" s="4"/>
      <c r="BN100" s="4"/>
      <c r="BO100" s="4"/>
      <c r="BP100" s="4"/>
      <c r="BQ100" s="4"/>
      <c r="BR100" s="4"/>
      <c r="BS100" s="4"/>
      <c r="BT100" s="4"/>
      <c r="BU100" s="4"/>
      <c r="BV100" s="4"/>
      <c r="BW100" s="4"/>
      <c r="BX100" s="4"/>
      <c r="BY100" s="4"/>
      <c r="BZ100" s="4"/>
      <c r="CA100" s="4"/>
      <c r="CB100" s="4"/>
      <c r="CC100" s="4"/>
      <c r="CD100" s="4"/>
    </row>
    <row r="101" spans="1:82" ht="13.5" customHeight="1" x14ac:dyDescent="0.2">
      <c r="A101" s="1"/>
      <c r="B101" s="149" t="s">
        <v>35</v>
      </c>
      <c r="C101" s="24"/>
      <c r="D101" s="334"/>
      <c r="E101" s="334"/>
      <c r="F101" s="334"/>
      <c r="G101" s="334"/>
      <c r="H101" s="334"/>
      <c r="I101" s="334"/>
      <c r="J101" s="334"/>
      <c r="K101" s="334"/>
      <c r="L101" s="334"/>
      <c r="M101" s="334"/>
      <c r="N101" s="334"/>
      <c r="O101" s="334"/>
      <c r="P101" s="334"/>
      <c r="Q101" s="24" t="s">
        <v>42</v>
      </c>
      <c r="R101" s="24"/>
      <c r="S101" s="24"/>
      <c r="T101" s="334"/>
      <c r="U101" s="334"/>
      <c r="V101" s="334"/>
      <c r="W101" s="334"/>
      <c r="X101" s="334"/>
      <c r="Y101" s="334"/>
      <c r="Z101" s="334"/>
      <c r="AA101" s="334"/>
      <c r="AB101" s="334"/>
      <c r="AC101" s="334"/>
      <c r="AD101" s="334"/>
      <c r="AE101" s="334"/>
      <c r="AF101" s="60" t="s">
        <v>58</v>
      </c>
      <c r="AG101" s="24"/>
      <c r="AH101" s="24"/>
      <c r="AI101" s="24"/>
      <c r="AJ101" s="24"/>
      <c r="AK101" s="24"/>
      <c r="AL101" s="24"/>
      <c r="AM101" s="24"/>
      <c r="AN101" s="24"/>
      <c r="AO101" s="24"/>
      <c r="AP101" s="24"/>
      <c r="AQ101" s="24"/>
      <c r="AR101" s="24"/>
      <c r="AS101" s="24"/>
      <c r="AT101" s="24"/>
      <c r="AU101" s="24"/>
      <c r="AV101" s="24"/>
      <c r="AW101" s="24"/>
      <c r="AX101" s="24"/>
      <c r="AY101" s="24"/>
      <c r="AZ101" s="24"/>
      <c r="BA101" s="51"/>
      <c r="BB101" s="51"/>
      <c r="BC101" s="51"/>
      <c r="BD101" s="51"/>
      <c r="BE101" s="148"/>
      <c r="BF101" s="1"/>
      <c r="BG101" s="4"/>
      <c r="BH101" s="136"/>
      <c r="BI101" s="4"/>
      <c r="BJ101" s="4"/>
      <c r="BK101" s="4"/>
      <c r="BL101" s="4"/>
      <c r="BM101" s="4"/>
      <c r="BN101" s="4"/>
      <c r="BO101" s="4"/>
      <c r="BP101" s="4"/>
      <c r="BQ101" s="4"/>
      <c r="BR101" s="4"/>
      <c r="BS101" s="4"/>
      <c r="BT101" s="4"/>
      <c r="BU101" s="4"/>
      <c r="BV101" s="4"/>
      <c r="BW101" s="4"/>
      <c r="BX101" s="4"/>
      <c r="BY101" s="4"/>
      <c r="BZ101" s="4"/>
      <c r="CA101" s="4"/>
      <c r="CB101" s="4"/>
      <c r="CC101" s="4"/>
      <c r="CD101" s="4"/>
    </row>
    <row r="102" spans="1:82" ht="13.5" customHeight="1" x14ac:dyDescent="0.2">
      <c r="A102" s="1"/>
      <c r="B102" s="149"/>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51"/>
      <c r="BB102" s="51"/>
      <c r="BC102" s="51"/>
      <c r="BD102" s="51"/>
      <c r="BE102" s="148"/>
      <c r="BF102" s="1"/>
      <c r="BG102" s="4"/>
      <c r="BH102" s="136"/>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ht="13.5" customHeight="1" x14ac:dyDescent="0.2">
      <c r="A103" s="1"/>
      <c r="B103" s="146"/>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51"/>
      <c r="BB103" s="51"/>
      <c r="BC103" s="51"/>
      <c r="BD103" s="51"/>
      <c r="BE103" s="148"/>
      <c r="BF103" s="1"/>
      <c r="BG103" s="4"/>
      <c r="BH103" s="136"/>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ht="13.5" customHeight="1" x14ac:dyDescent="0.2">
      <c r="A104" s="1"/>
      <c r="B104" s="146"/>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1"/>
      <c r="BB104" s="51"/>
      <c r="BC104" s="51"/>
      <c r="BD104" s="51"/>
      <c r="BE104" s="148"/>
      <c r="BF104" s="1"/>
      <c r="BG104" s="4"/>
      <c r="BH104" s="136"/>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ht="13.5" customHeight="1" x14ac:dyDescent="0.2">
      <c r="A105" s="1"/>
      <c r="B105" s="146"/>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24"/>
      <c r="AG105" s="24"/>
      <c r="AH105" s="24"/>
      <c r="AI105" s="24"/>
      <c r="AJ105" s="24"/>
      <c r="AK105" s="24"/>
      <c r="AL105" s="24" t="s">
        <v>180</v>
      </c>
      <c r="AM105" s="24"/>
      <c r="AN105" s="24"/>
      <c r="AO105" s="24"/>
      <c r="AP105" s="24"/>
      <c r="AQ105" s="24"/>
      <c r="AR105" s="24"/>
      <c r="AS105" s="24"/>
      <c r="AT105" s="24"/>
      <c r="AU105" s="24"/>
      <c r="AV105" s="24"/>
      <c r="AW105" s="24"/>
      <c r="AX105" s="24"/>
      <c r="AY105" s="24"/>
      <c r="AZ105" s="24"/>
      <c r="BA105" s="51"/>
      <c r="BB105" s="51"/>
      <c r="BC105" s="51"/>
      <c r="BD105" s="51"/>
      <c r="BE105" s="148"/>
      <c r="BF105" s="1"/>
      <c r="BG105" s="4"/>
      <c r="BH105" s="136"/>
      <c r="BI105" s="4"/>
      <c r="BJ105" s="4"/>
      <c r="BK105" s="4"/>
      <c r="BL105" s="4"/>
      <c r="BM105" s="4"/>
      <c r="BN105" s="4"/>
      <c r="BO105" s="4"/>
      <c r="BP105" s="4"/>
      <c r="BQ105" s="4"/>
      <c r="BR105" s="4"/>
      <c r="BS105" s="4"/>
      <c r="BT105" s="4"/>
      <c r="BU105" s="4"/>
      <c r="BV105" s="4"/>
      <c r="BW105" s="4"/>
      <c r="BX105" s="4"/>
      <c r="BY105" s="4"/>
      <c r="BZ105" s="4"/>
      <c r="CA105" s="4"/>
      <c r="CB105" s="4"/>
      <c r="CC105" s="4"/>
      <c r="CD105" s="4"/>
    </row>
    <row r="106" spans="1:82" ht="13.5" customHeight="1" x14ac:dyDescent="0.2">
      <c r="A106" s="1"/>
      <c r="B106" s="146"/>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51"/>
      <c r="BB106" s="51"/>
      <c r="BC106" s="51"/>
      <c r="BD106" s="51"/>
      <c r="BE106" s="148"/>
      <c r="BF106" s="1"/>
      <c r="BG106" s="4"/>
      <c r="BH106" s="136"/>
      <c r="BI106" s="4"/>
      <c r="BJ106" s="4"/>
      <c r="BK106" s="4"/>
      <c r="BL106" s="4"/>
      <c r="BM106" s="4"/>
      <c r="BN106" s="4"/>
      <c r="BO106" s="4"/>
      <c r="BP106" s="4"/>
      <c r="BQ106" s="4"/>
      <c r="BR106" s="4"/>
      <c r="BS106" s="4"/>
      <c r="BT106" s="4"/>
      <c r="BU106" s="4"/>
      <c r="BV106" s="4"/>
      <c r="BW106" s="4"/>
      <c r="BX106" s="4"/>
      <c r="BY106" s="4"/>
      <c r="BZ106" s="4"/>
      <c r="CA106" s="4"/>
      <c r="CB106" s="4"/>
      <c r="CC106" s="4"/>
      <c r="CD106" s="4"/>
    </row>
    <row r="107" spans="1:82" ht="13.5" customHeight="1" x14ac:dyDescent="0.2">
      <c r="A107" s="1"/>
      <c r="B107" s="146" t="s">
        <v>176</v>
      </c>
      <c r="C107" s="51"/>
      <c r="D107" s="51"/>
      <c r="E107" s="393"/>
      <c r="F107" s="394"/>
      <c r="G107" s="394"/>
      <c r="H107" s="394"/>
      <c r="I107" s="394"/>
      <c r="J107" s="394"/>
      <c r="K107" s="394"/>
      <c r="L107" s="394"/>
      <c r="M107" s="394"/>
      <c r="N107" s="394"/>
      <c r="O107" s="394"/>
      <c r="P107" s="394"/>
      <c r="Q107" s="394"/>
      <c r="R107" s="394"/>
      <c r="S107" s="394"/>
      <c r="T107" s="394"/>
      <c r="U107" s="394"/>
      <c r="V107" s="394"/>
      <c r="W107" s="394"/>
      <c r="X107" s="394"/>
      <c r="Y107" s="394"/>
      <c r="Z107" s="394"/>
      <c r="AA107" s="394"/>
      <c r="AB107" s="395"/>
      <c r="AC107" s="51"/>
      <c r="AD107" s="51" t="s">
        <v>177</v>
      </c>
      <c r="AE107" s="51"/>
      <c r="AF107" s="24"/>
      <c r="AG107" s="393"/>
      <c r="AH107" s="394"/>
      <c r="AI107" s="394"/>
      <c r="AJ107" s="394"/>
      <c r="AK107" s="394"/>
      <c r="AL107" s="394"/>
      <c r="AM107" s="394"/>
      <c r="AN107" s="394"/>
      <c r="AO107" s="394"/>
      <c r="AP107" s="394"/>
      <c r="AQ107" s="394"/>
      <c r="AR107" s="394"/>
      <c r="AS107" s="394"/>
      <c r="AT107" s="394"/>
      <c r="AU107" s="394"/>
      <c r="AV107" s="394"/>
      <c r="AW107" s="394"/>
      <c r="AX107" s="394"/>
      <c r="AY107" s="394"/>
      <c r="AZ107" s="394"/>
      <c r="BA107" s="394"/>
      <c r="BB107" s="394"/>
      <c r="BC107" s="394"/>
      <c r="BD107" s="395"/>
      <c r="BE107" s="148"/>
      <c r="BF107" s="1"/>
      <c r="BG107" s="4"/>
      <c r="BH107" s="136"/>
      <c r="BI107" s="4"/>
      <c r="BJ107" s="4"/>
      <c r="BK107" s="4"/>
      <c r="BL107" s="4"/>
      <c r="BM107" s="4"/>
      <c r="BN107" s="4"/>
      <c r="BO107" s="4"/>
      <c r="BP107" s="4"/>
      <c r="BQ107" s="4"/>
      <c r="BR107" s="4"/>
      <c r="BS107" s="4"/>
      <c r="BT107" s="4"/>
      <c r="BU107" s="4"/>
      <c r="BV107" s="4"/>
      <c r="BW107" s="4"/>
      <c r="BX107" s="4"/>
      <c r="BY107" s="4"/>
      <c r="BZ107" s="4"/>
      <c r="CA107" s="4"/>
      <c r="CB107" s="4"/>
      <c r="CC107" s="4"/>
      <c r="CD107" s="4"/>
    </row>
    <row r="108" spans="1:82" ht="13.5" customHeight="1" x14ac:dyDescent="0.2">
      <c r="A108" s="1"/>
      <c r="B108" s="153" t="s">
        <v>178</v>
      </c>
      <c r="C108" s="154"/>
      <c r="D108" s="154"/>
      <c r="E108" s="396"/>
      <c r="F108" s="397"/>
      <c r="G108" s="397"/>
      <c r="H108" s="397"/>
      <c r="I108" s="397"/>
      <c r="J108" s="397"/>
      <c r="K108" s="397"/>
      <c r="L108" s="397"/>
      <c r="M108" s="397"/>
      <c r="N108" s="397"/>
      <c r="O108" s="397"/>
      <c r="P108" s="397"/>
      <c r="Q108" s="397"/>
      <c r="R108" s="397"/>
      <c r="S108" s="397"/>
      <c r="T108" s="397"/>
      <c r="U108" s="397"/>
      <c r="V108" s="397"/>
      <c r="W108" s="397"/>
      <c r="X108" s="397"/>
      <c r="Y108" s="397"/>
      <c r="Z108" s="397"/>
      <c r="AA108" s="397"/>
      <c r="AB108" s="398"/>
      <c r="AC108" s="154"/>
      <c r="AD108" s="154" t="s">
        <v>178</v>
      </c>
      <c r="AE108" s="154"/>
      <c r="AF108" s="154"/>
      <c r="AG108" s="396"/>
      <c r="AH108" s="397"/>
      <c r="AI108" s="397"/>
      <c r="AJ108" s="397"/>
      <c r="AK108" s="397"/>
      <c r="AL108" s="397"/>
      <c r="AM108" s="397"/>
      <c r="AN108" s="397"/>
      <c r="AO108" s="397"/>
      <c r="AP108" s="397"/>
      <c r="AQ108" s="397"/>
      <c r="AR108" s="397"/>
      <c r="AS108" s="397"/>
      <c r="AT108" s="397"/>
      <c r="AU108" s="397"/>
      <c r="AV108" s="397"/>
      <c r="AW108" s="397"/>
      <c r="AX108" s="397"/>
      <c r="AY108" s="397"/>
      <c r="AZ108" s="397"/>
      <c r="BA108" s="397"/>
      <c r="BB108" s="397"/>
      <c r="BC108" s="397"/>
      <c r="BD108" s="398"/>
      <c r="BE108" s="148"/>
      <c r="BF108" s="1"/>
      <c r="BG108" s="4"/>
      <c r="BH108" s="136"/>
      <c r="BI108" s="4"/>
      <c r="BJ108" s="4"/>
      <c r="BK108" s="4"/>
      <c r="BL108" s="4"/>
      <c r="BM108" s="4"/>
      <c r="BN108" s="4"/>
      <c r="BO108" s="4"/>
      <c r="BP108" s="4"/>
      <c r="BQ108" s="4"/>
      <c r="BR108" s="4"/>
      <c r="BS108" s="4"/>
      <c r="BT108" s="4"/>
      <c r="BU108" s="4"/>
      <c r="BV108" s="4"/>
      <c r="BW108" s="4"/>
      <c r="BX108" s="4"/>
      <c r="BY108" s="4"/>
      <c r="BZ108" s="4"/>
      <c r="CA108" s="4"/>
      <c r="CB108" s="4"/>
      <c r="CC108" s="4"/>
      <c r="CD108" s="4"/>
    </row>
    <row r="109" spans="1:82" ht="13.5" customHeight="1" x14ac:dyDescent="0.2">
      <c r="A109" s="1"/>
      <c r="B109" s="153" t="s">
        <v>11</v>
      </c>
      <c r="C109" s="154"/>
      <c r="D109" s="154"/>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51"/>
      <c r="AD109" s="154" t="s">
        <v>11</v>
      </c>
      <c r="AE109" s="154"/>
      <c r="AF109" s="154"/>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148"/>
      <c r="BF109" s="1"/>
      <c r="BG109" s="4"/>
      <c r="BH109" s="136"/>
      <c r="BI109" s="4"/>
      <c r="BJ109" s="4"/>
      <c r="BK109" s="4"/>
      <c r="BL109" s="4"/>
      <c r="BM109" s="4"/>
      <c r="BN109" s="4"/>
      <c r="BO109" s="4"/>
      <c r="BP109" s="4"/>
      <c r="BQ109" s="4"/>
      <c r="BR109" s="4"/>
      <c r="BS109" s="4"/>
      <c r="BT109" s="4"/>
      <c r="BU109" s="4"/>
      <c r="BV109" s="4"/>
      <c r="BW109" s="4"/>
      <c r="BX109" s="4"/>
      <c r="BY109" s="4"/>
      <c r="BZ109" s="4"/>
      <c r="CA109" s="4"/>
      <c r="CB109" s="4"/>
      <c r="CC109" s="4"/>
      <c r="CD109" s="4"/>
    </row>
    <row r="110" spans="1:82" ht="13.5" customHeight="1" thickBot="1" x14ac:dyDescent="0.25">
      <c r="A110" s="1"/>
      <c r="B110" s="155" t="s">
        <v>90</v>
      </c>
      <c r="C110" s="156"/>
      <c r="D110" s="156"/>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157"/>
      <c r="AD110" s="156" t="s">
        <v>90</v>
      </c>
      <c r="AE110" s="156"/>
      <c r="AF110" s="156"/>
      <c r="AG110" s="418"/>
      <c r="AH110" s="418"/>
      <c r="AI110" s="418"/>
      <c r="AJ110" s="418"/>
      <c r="AK110" s="418"/>
      <c r="AL110" s="418"/>
      <c r="AM110" s="418"/>
      <c r="AN110" s="418"/>
      <c r="AO110" s="418"/>
      <c r="AP110" s="418"/>
      <c r="AQ110" s="418"/>
      <c r="AR110" s="418"/>
      <c r="AS110" s="418"/>
      <c r="AT110" s="418"/>
      <c r="AU110" s="418"/>
      <c r="AV110" s="418"/>
      <c r="AW110" s="418"/>
      <c r="AX110" s="418"/>
      <c r="AY110" s="418"/>
      <c r="AZ110" s="418"/>
      <c r="BA110" s="418"/>
      <c r="BB110" s="418"/>
      <c r="BC110" s="418"/>
      <c r="BD110" s="418"/>
      <c r="BE110" s="158"/>
      <c r="BF110" s="1"/>
      <c r="BG110" s="4"/>
      <c r="BH110" s="136"/>
      <c r="BI110" s="4"/>
      <c r="BJ110" s="4"/>
      <c r="BK110" s="4"/>
      <c r="BL110" s="4"/>
      <c r="BM110" s="4"/>
      <c r="BN110" s="4"/>
      <c r="BO110" s="4"/>
      <c r="BP110" s="4"/>
      <c r="BQ110" s="4"/>
      <c r="BR110" s="4"/>
      <c r="BS110" s="4"/>
      <c r="BT110" s="4"/>
      <c r="BU110" s="4"/>
      <c r="BV110" s="4"/>
      <c r="BW110" s="4"/>
      <c r="BX110" s="4"/>
      <c r="BY110" s="4"/>
      <c r="BZ110" s="4"/>
      <c r="CA110" s="4"/>
      <c r="CB110" s="4"/>
      <c r="CC110" s="4"/>
      <c r="CD110" s="4"/>
    </row>
    <row r="111" spans="1:82" ht="13.5" customHeight="1" thickBot="1" x14ac:dyDescent="0.25">
      <c r="A111" s="1"/>
      <c r="B111" s="46"/>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04"/>
      <c r="AH111" s="104"/>
      <c r="AI111" s="104"/>
      <c r="AJ111" s="104"/>
      <c r="AK111" s="104"/>
      <c r="AL111" s="104"/>
      <c r="AM111" s="15"/>
      <c r="AN111" s="15"/>
      <c r="AO111" s="15"/>
      <c r="AP111" s="15"/>
      <c r="AQ111" s="15"/>
      <c r="AS111" s="15"/>
      <c r="AT111" s="15"/>
      <c r="AU111" s="15"/>
      <c r="AV111" s="15"/>
      <c r="AW111" s="15"/>
      <c r="AX111" s="15"/>
      <c r="AY111" s="15"/>
      <c r="AZ111" s="15"/>
      <c r="BA111" s="15"/>
      <c r="BB111" s="15"/>
      <c r="BC111" s="76"/>
      <c r="BD111" s="15"/>
      <c r="BE111" s="15"/>
      <c r="BF111" s="1"/>
      <c r="BG111" s="4"/>
      <c r="BH111" s="136"/>
      <c r="BI111" s="4"/>
      <c r="BJ111" s="4"/>
      <c r="BK111" s="4"/>
      <c r="BL111" s="4"/>
      <c r="BM111" s="4"/>
      <c r="BN111" s="4"/>
      <c r="BO111" s="4"/>
      <c r="BP111" s="4"/>
      <c r="BQ111" s="4"/>
      <c r="BR111" s="4"/>
      <c r="BS111" s="4"/>
      <c r="BT111" s="4"/>
      <c r="BU111" s="4"/>
      <c r="BV111" s="4"/>
      <c r="BW111" s="4"/>
      <c r="BX111" s="4"/>
      <c r="BY111" s="4"/>
      <c r="BZ111" s="4"/>
      <c r="CA111" s="4"/>
      <c r="CB111" s="4"/>
      <c r="CC111" s="4"/>
      <c r="CD111" s="4"/>
    </row>
    <row r="112" spans="1:82" ht="13.5" customHeight="1" thickBot="1" x14ac:dyDescent="0.25">
      <c r="A112" s="1"/>
      <c r="B112" s="413">
        <v>9</v>
      </c>
      <c r="C112" s="414"/>
      <c r="D112" s="108" t="s">
        <v>123</v>
      </c>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6"/>
      <c r="BF112" s="1"/>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row>
    <row r="113" spans="1:82" ht="25.5" customHeight="1" thickBot="1" x14ac:dyDescent="0.25">
      <c r="A113" s="1"/>
      <c r="B113" s="422" t="s">
        <v>124</v>
      </c>
      <c r="C113" s="423"/>
      <c r="D113" s="423"/>
      <c r="E113" s="423"/>
      <c r="F113" s="423"/>
      <c r="G113" s="423"/>
      <c r="H113" s="423"/>
      <c r="I113" s="423"/>
      <c r="J113" s="423"/>
      <c r="K113" s="423"/>
      <c r="L113" s="423"/>
      <c r="M113" s="423"/>
      <c r="N113" s="423"/>
      <c r="O113" s="423"/>
      <c r="P113" s="423"/>
      <c r="Q113" s="423"/>
      <c r="R113" s="423"/>
      <c r="S113" s="423"/>
      <c r="T113" s="423"/>
      <c r="U113" s="423"/>
      <c r="V113" s="423"/>
      <c r="W113" s="423"/>
      <c r="X113" s="423"/>
      <c r="Y113" s="423"/>
      <c r="Z113" s="423"/>
      <c r="AA113" s="423"/>
      <c r="AB113" s="423"/>
      <c r="AC113" s="423"/>
      <c r="AD113" s="423"/>
      <c r="AE113" s="423"/>
      <c r="AF113" s="423"/>
      <c r="AG113" s="423"/>
      <c r="AH113" s="423"/>
      <c r="AI113" s="423"/>
      <c r="AJ113" s="423"/>
      <c r="AK113" s="423"/>
      <c r="AL113" s="423"/>
      <c r="AM113" s="423"/>
      <c r="AN113" s="423"/>
      <c r="AO113" s="423"/>
      <c r="AP113" s="423"/>
      <c r="AQ113" s="423"/>
      <c r="AR113" s="423"/>
      <c r="AS113" s="423"/>
      <c r="AT113" s="423"/>
      <c r="AU113" s="423"/>
      <c r="AV113" s="423"/>
      <c r="AW113" s="423"/>
      <c r="AX113" s="423"/>
      <c r="AY113" s="423"/>
      <c r="AZ113" s="423"/>
      <c r="BA113" s="423"/>
      <c r="BB113" s="423"/>
      <c r="BC113" s="423"/>
      <c r="BD113" s="423"/>
      <c r="BE113" s="424"/>
      <c r="BF113" s="1"/>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13.5" customHeight="1" x14ac:dyDescent="0.2">
      <c r="A114" s="1"/>
      <c r="B114" s="159" t="s">
        <v>187</v>
      </c>
      <c r="C114" s="160"/>
      <c r="D114" s="160"/>
      <c r="E114" s="160"/>
      <c r="F114" s="160"/>
      <c r="G114" s="160"/>
      <c r="H114" s="160"/>
      <c r="I114" s="161"/>
      <c r="J114" s="162"/>
      <c r="K114" s="161"/>
      <c r="L114" s="401" t="str">
        <f>H12</f>
        <v/>
      </c>
      <c r="M114" s="401"/>
      <c r="N114" s="401"/>
      <c r="O114" s="401"/>
      <c r="P114" s="401"/>
      <c r="Q114" s="401"/>
      <c r="R114" s="401"/>
      <c r="S114" s="401"/>
      <c r="T114" s="401"/>
      <c r="U114" s="401"/>
      <c r="V114" s="401"/>
      <c r="W114" s="401"/>
      <c r="X114" s="401"/>
      <c r="Y114" s="401"/>
      <c r="Z114" s="401"/>
      <c r="AA114" s="401"/>
      <c r="AB114" s="401"/>
      <c r="AC114" s="163" t="s">
        <v>184</v>
      </c>
      <c r="AD114" s="161"/>
      <c r="AE114" s="161"/>
      <c r="AF114" s="161"/>
      <c r="AG114" s="161"/>
      <c r="AH114" s="161"/>
      <c r="AI114" s="161"/>
      <c r="AJ114" s="161"/>
      <c r="AK114" s="161"/>
      <c r="AL114" s="161"/>
      <c r="AM114" s="161"/>
      <c r="AN114" s="161"/>
      <c r="AO114" s="401" t="str">
        <f>AM12</f>
        <v/>
      </c>
      <c r="AP114" s="401"/>
      <c r="AQ114" s="401"/>
      <c r="AR114" s="401"/>
      <c r="AS114" s="401"/>
      <c r="AT114" s="401"/>
      <c r="AU114" s="401"/>
      <c r="AV114" s="401"/>
      <c r="AW114" s="401"/>
      <c r="AX114" s="401"/>
      <c r="AY114" s="401"/>
      <c r="AZ114" s="401"/>
      <c r="BA114" s="401"/>
      <c r="BB114" s="401"/>
      <c r="BC114" s="401"/>
      <c r="BD114" s="401"/>
      <c r="BE114" s="402"/>
      <c r="BF114" s="1"/>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ht="13.5" customHeight="1" x14ac:dyDescent="0.2">
      <c r="A115" s="1"/>
      <c r="B115" s="164" t="s">
        <v>125</v>
      </c>
      <c r="C115" s="165"/>
      <c r="D115" s="165"/>
      <c r="E115" s="165"/>
      <c r="F115" s="165"/>
      <c r="G115" s="165"/>
      <c r="H115" s="165"/>
      <c r="I115" s="24"/>
      <c r="J115" s="24"/>
      <c r="K115" s="24"/>
      <c r="L115" s="305" t="str">
        <f>CONCATENATE(H15," ; ",BH60)</f>
        <v xml:space="preserve"> ; 1900.01.00.</v>
      </c>
      <c r="M115" s="305"/>
      <c r="N115" s="305"/>
      <c r="O115" s="305"/>
      <c r="P115" s="305"/>
      <c r="Q115" s="305"/>
      <c r="R115" s="305"/>
      <c r="S115" s="305"/>
      <c r="T115" s="305"/>
      <c r="U115" s="305"/>
      <c r="V115" s="305"/>
      <c r="W115" s="305"/>
      <c r="X115" s="305"/>
      <c r="Y115" s="305"/>
      <c r="Z115" s="305"/>
      <c r="AA115" s="305"/>
      <c r="AB115" s="305"/>
      <c r="AC115" s="334"/>
      <c r="AD115" s="334"/>
      <c r="AE115" s="334"/>
      <c r="AF115" s="334"/>
      <c r="AG115" s="334"/>
      <c r="AH115" s="334"/>
      <c r="AI115" s="334"/>
      <c r="AJ115" s="334"/>
      <c r="AK115" s="421" t="s">
        <v>185</v>
      </c>
      <c r="AL115" s="421"/>
      <c r="AM115" s="421"/>
      <c r="AN115" s="421"/>
      <c r="AO115" s="421"/>
      <c r="AP115" s="421"/>
      <c r="AQ115" s="421"/>
      <c r="AR115" s="421"/>
      <c r="AS115" s="334"/>
      <c r="AT115" s="334"/>
      <c r="AU115" s="334"/>
      <c r="AV115" s="334"/>
      <c r="AW115" s="334"/>
      <c r="AX115" s="334"/>
      <c r="AY115" s="334"/>
      <c r="AZ115" s="334"/>
      <c r="BA115" s="334"/>
      <c r="BB115" s="334"/>
      <c r="BC115" s="334"/>
      <c r="BD115" s="334"/>
      <c r="BE115" s="388"/>
      <c r="BF115" s="1"/>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row>
    <row r="116" spans="1:82" ht="13.5" customHeight="1" x14ac:dyDescent="0.2">
      <c r="A116" s="1"/>
      <c r="B116" s="164" t="s">
        <v>186</v>
      </c>
      <c r="C116" s="165"/>
      <c r="D116" s="165"/>
      <c r="E116" s="165"/>
      <c r="F116" s="165"/>
      <c r="G116" s="165"/>
      <c r="H116" s="165"/>
      <c r="I116" s="24"/>
      <c r="J116" s="24"/>
      <c r="K116" s="24"/>
      <c r="L116" s="24"/>
      <c r="M116" s="24"/>
      <c r="N116" s="24"/>
      <c r="O116" s="24"/>
      <c r="P116" s="24"/>
      <c r="Q116" s="24"/>
      <c r="R116" s="24"/>
      <c r="S116" s="24"/>
      <c r="T116" s="24"/>
      <c r="U116" s="24"/>
      <c r="V116" s="334" t="str">
        <f>J13</f>
        <v/>
      </c>
      <c r="W116" s="334"/>
      <c r="X116" s="334"/>
      <c r="Y116" s="334"/>
      <c r="Z116" s="334"/>
      <c r="AA116" s="334"/>
      <c r="AB116" s="334"/>
      <c r="AC116" s="334"/>
      <c r="AD116" s="334"/>
      <c r="AE116" s="334"/>
      <c r="AF116" s="334"/>
      <c r="AG116" s="334"/>
      <c r="AH116" s="334"/>
      <c r="AI116" s="334"/>
      <c r="AJ116" s="334"/>
      <c r="AK116" s="334"/>
      <c r="AL116" s="334"/>
      <c r="AM116" s="334"/>
      <c r="AN116" s="334"/>
      <c r="AO116" s="334"/>
      <c r="AP116" s="334"/>
      <c r="AQ116" s="334"/>
      <c r="AR116" s="334"/>
      <c r="AS116" s="334"/>
      <c r="AT116" s="334"/>
      <c r="AU116" s="334"/>
      <c r="AV116" s="334"/>
      <c r="AW116" s="334"/>
      <c r="AX116" s="334"/>
      <c r="AY116" s="334"/>
      <c r="AZ116" s="334"/>
      <c r="BA116" s="334"/>
      <c r="BB116" s="334"/>
      <c r="BC116" s="334"/>
      <c r="BD116" s="334"/>
      <c r="BE116" s="388"/>
      <c r="BF116" s="1"/>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row>
    <row r="117" spans="1:82" ht="13.5" customHeight="1" x14ac:dyDescent="0.2">
      <c r="A117" s="1"/>
      <c r="B117" s="118" t="s">
        <v>126</v>
      </c>
      <c r="C117" s="119"/>
      <c r="D117" s="119"/>
      <c r="E117" s="119"/>
      <c r="F117" s="119"/>
      <c r="G117" s="119"/>
      <c r="H117" s="119"/>
      <c r="I117" s="119"/>
      <c r="J117" s="119"/>
      <c r="K117" s="119"/>
      <c r="L117" s="119"/>
      <c r="M117" s="120"/>
      <c r="N117" s="120"/>
      <c r="O117" s="120"/>
      <c r="P117" s="120"/>
      <c r="Q117" s="120"/>
      <c r="R117" s="120"/>
      <c r="S117" s="120"/>
      <c r="T117" s="120"/>
      <c r="U117" s="119"/>
      <c r="V117" s="119"/>
      <c r="W117" s="120"/>
      <c r="X117" s="121"/>
      <c r="Y117" s="120"/>
      <c r="Z117" s="120"/>
      <c r="AA117" s="121"/>
      <c r="AB117" s="121"/>
      <c r="AC117" s="121"/>
      <c r="AD117" s="121"/>
      <c r="AE117" s="121"/>
      <c r="AF117" s="120"/>
      <c r="AG117" s="120"/>
      <c r="AH117" s="122"/>
      <c r="AI117" s="122"/>
      <c r="AJ117" s="120"/>
      <c r="AK117" s="120"/>
      <c r="AL117" s="123"/>
      <c r="AM117" s="123"/>
      <c r="AN117" s="123"/>
      <c r="AO117" s="123"/>
      <c r="AP117" s="123"/>
      <c r="AQ117" s="436" t="s">
        <v>157</v>
      </c>
      <c r="AR117" s="436"/>
      <c r="AS117" s="436"/>
      <c r="AT117" s="436"/>
      <c r="AU117" s="436"/>
      <c r="AV117" s="436"/>
      <c r="AW117" s="436"/>
      <c r="AX117" s="436"/>
      <c r="AY117" s="436"/>
      <c r="AZ117" s="436"/>
      <c r="BA117" s="436"/>
      <c r="BB117" s="436"/>
      <c r="BC117" s="436"/>
      <c r="BD117" s="124"/>
      <c r="BE117" s="125"/>
      <c r="BF117" s="1"/>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row>
    <row r="118" spans="1:82" ht="13.5" customHeight="1" x14ac:dyDescent="0.2">
      <c r="A118" s="1"/>
      <c r="B118" s="437" t="s">
        <v>127</v>
      </c>
      <c r="C118" s="438"/>
      <c r="D118" s="438"/>
      <c r="E118" s="438"/>
      <c r="F118" s="438"/>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25"/>
      <c r="AI118" s="426"/>
      <c r="AJ118" s="117"/>
      <c r="AK118" s="430" t="s">
        <v>159</v>
      </c>
      <c r="AL118" s="430"/>
      <c r="AM118" s="430"/>
      <c r="AN118" s="430"/>
      <c r="AO118" s="430"/>
      <c r="AP118" s="430"/>
      <c r="AQ118" s="430"/>
      <c r="AR118" s="430"/>
      <c r="AS118" s="430"/>
      <c r="AT118" s="430"/>
      <c r="AU118" s="430"/>
      <c r="AV118" s="430"/>
      <c r="AW118" s="430"/>
      <c r="AX118" s="430"/>
      <c r="AY118" s="430"/>
      <c r="AZ118" s="430"/>
      <c r="BA118" s="430"/>
      <c r="BB118" s="430"/>
      <c r="BC118" s="430"/>
      <c r="BD118" s="430"/>
      <c r="BE118" s="431"/>
      <c r="BF118" s="1"/>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row>
    <row r="119" spans="1:82" ht="13.5" customHeight="1" x14ac:dyDescent="0.2">
      <c r="A119" s="1"/>
      <c r="B119" s="138" t="s">
        <v>146</v>
      </c>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8"/>
      <c r="AL119" s="128"/>
      <c r="AM119" s="128"/>
      <c r="AN119" s="128"/>
      <c r="AO119" s="128"/>
      <c r="AP119" s="128"/>
      <c r="AQ119" s="128"/>
      <c r="AR119" s="128"/>
      <c r="AS119" s="128"/>
      <c r="AT119" s="128"/>
      <c r="AU119" s="128"/>
      <c r="AV119" s="432" t="s">
        <v>161</v>
      </c>
      <c r="AW119" s="432"/>
      <c r="AX119" s="432"/>
      <c r="AY119" s="432"/>
      <c r="AZ119" s="432"/>
      <c r="BA119" s="432"/>
      <c r="BB119" s="432"/>
      <c r="BC119" s="120"/>
      <c r="BD119" s="129"/>
      <c r="BE119" s="130"/>
      <c r="BF119" s="1"/>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row>
    <row r="120" spans="1:82" ht="13.5" customHeight="1" x14ac:dyDescent="0.2">
      <c r="A120" s="1"/>
      <c r="B120" s="335" t="s">
        <v>147</v>
      </c>
      <c r="C120" s="336"/>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427"/>
      <c r="AC120" s="428"/>
      <c r="AD120" s="428"/>
      <c r="AE120" s="428"/>
      <c r="AF120" s="428"/>
      <c r="AG120" s="428"/>
      <c r="AH120" s="428"/>
      <c r="AI120" s="428"/>
      <c r="AJ120" s="428"/>
      <c r="AK120" s="428"/>
      <c r="AL120" s="428"/>
      <c r="AM120" s="428"/>
      <c r="AN120" s="428"/>
      <c r="AO120" s="428"/>
      <c r="AP120" s="428"/>
      <c r="AQ120" s="428"/>
      <c r="AR120" s="428"/>
      <c r="AS120" s="428"/>
      <c r="AT120" s="428"/>
      <c r="AU120" s="428"/>
      <c r="AV120" s="428"/>
      <c r="AW120" s="428"/>
      <c r="AX120" s="428"/>
      <c r="AY120" s="428"/>
      <c r="AZ120" s="428"/>
      <c r="BA120" s="428"/>
      <c r="BB120" s="428"/>
      <c r="BC120" s="428"/>
      <c r="BD120" s="429"/>
      <c r="BE120" s="109"/>
      <c r="BF120" s="1"/>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row>
    <row r="121" spans="1:82" ht="13.5" customHeight="1" x14ac:dyDescent="0.2">
      <c r="A121" s="1"/>
      <c r="B121" s="437" t="s">
        <v>148</v>
      </c>
      <c r="C121" s="438"/>
      <c r="D121" s="438"/>
      <c r="E121" s="438"/>
      <c r="F121" s="438"/>
      <c r="G121" s="438"/>
      <c r="H121" s="438"/>
      <c r="I121" s="438"/>
      <c r="J121" s="438"/>
      <c r="K121" s="438"/>
      <c r="L121" s="438"/>
      <c r="M121" s="438"/>
      <c r="N121" s="438"/>
      <c r="O121" s="438"/>
      <c r="P121" s="438"/>
      <c r="Q121" s="438"/>
      <c r="R121" s="438"/>
      <c r="S121" s="438"/>
      <c r="T121" s="438"/>
      <c r="U121" s="438"/>
      <c r="V121" s="473"/>
      <c r="W121" s="473"/>
      <c r="X121" s="473"/>
      <c r="Y121" s="473"/>
      <c r="Z121" s="473"/>
      <c r="AA121" s="473"/>
      <c r="AB121" s="473"/>
      <c r="AC121" s="473"/>
      <c r="AD121" s="473"/>
      <c r="AE121" s="473"/>
      <c r="AF121" s="473"/>
      <c r="AG121" s="473"/>
      <c r="AH121" s="473"/>
      <c r="AI121" s="473"/>
      <c r="AJ121" s="473"/>
      <c r="AK121" s="473"/>
      <c r="AL121" s="473"/>
      <c r="AM121" s="473"/>
      <c r="AN121" s="473"/>
      <c r="AO121" s="473"/>
      <c r="AP121" s="473"/>
      <c r="AQ121" s="438" t="s">
        <v>149</v>
      </c>
      <c r="AR121" s="438"/>
      <c r="AS121" s="438"/>
      <c r="AT121" s="438"/>
      <c r="AU121" s="438"/>
      <c r="AV121" s="438"/>
      <c r="AW121" s="438"/>
      <c r="AX121" s="438"/>
      <c r="AY121" s="474"/>
      <c r="AZ121" s="474"/>
      <c r="BA121" s="474"/>
      <c r="BB121" s="474"/>
      <c r="BC121" s="474"/>
      <c r="BD121" s="474"/>
      <c r="BE121" s="475"/>
      <c r="BF121" s="1"/>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row>
    <row r="122" spans="1:82" ht="13.5" customHeight="1" x14ac:dyDescent="0.2">
      <c r="A122" s="1"/>
      <c r="B122" s="139" t="s">
        <v>162</v>
      </c>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26"/>
      <c r="AL122" s="126"/>
      <c r="AM122" s="126"/>
      <c r="AN122" s="126"/>
      <c r="AO122" s="126"/>
      <c r="AP122" s="126"/>
      <c r="AQ122" s="126"/>
      <c r="AR122" s="126"/>
      <c r="AS122" s="126"/>
      <c r="AT122" s="126"/>
      <c r="AU122" s="126"/>
      <c r="AV122" s="126"/>
      <c r="AW122" s="126"/>
      <c r="AX122" s="126"/>
      <c r="AY122" s="126"/>
      <c r="AZ122" s="476" t="s">
        <v>161</v>
      </c>
      <c r="BA122" s="476"/>
      <c r="BB122" s="476"/>
      <c r="BC122" s="476"/>
      <c r="BD122" s="476"/>
      <c r="BE122" s="477"/>
      <c r="BF122" s="1"/>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row>
    <row r="123" spans="1:82" ht="34.5" customHeight="1" x14ac:dyDescent="0.2">
      <c r="A123" s="1"/>
      <c r="B123" s="488" t="s">
        <v>158</v>
      </c>
      <c r="C123" s="489"/>
      <c r="D123" s="489"/>
      <c r="E123" s="489"/>
      <c r="F123" s="489"/>
      <c r="G123" s="489"/>
      <c r="H123" s="489"/>
      <c r="I123" s="489"/>
      <c r="J123" s="489"/>
      <c r="K123" s="489"/>
      <c r="L123" s="489"/>
      <c r="M123" s="489"/>
      <c r="N123" s="489"/>
      <c r="O123" s="489"/>
      <c r="P123" s="489"/>
      <c r="Q123" s="489"/>
      <c r="R123" s="489"/>
      <c r="V123" s="433"/>
      <c r="W123" s="434"/>
      <c r="X123" s="434"/>
      <c r="Y123" s="434"/>
      <c r="Z123" s="434"/>
      <c r="AA123" s="434"/>
      <c r="AB123" s="434"/>
      <c r="AC123" s="434"/>
      <c r="AD123" s="434"/>
      <c r="AE123" s="434"/>
      <c r="AF123" s="434"/>
      <c r="AG123" s="434"/>
      <c r="AH123" s="434"/>
      <c r="AI123" s="434"/>
      <c r="AJ123" s="434"/>
      <c r="AK123" s="434"/>
      <c r="AL123" s="434"/>
      <c r="AM123" s="434"/>
      <c r="AN123" s="434"/>
      <c r="AO123" s="434"/>
      <c r="AP123" s="434"/>
      <c r="AQ123" s="434"/>
      <c r="AR123" s="434"/>
      <c r="AS123" s="434"/>
      <c r="AT123" s="434"/>
      <c r="AU123" s="434"/>
      <c r="AV123" s="434"/>
      <c r="AW123" s="434"/>
      <c r="AX123" s="434"/>
      <c r="AY123" s="434"/>
      <c r="AZ123" s="434"/>
      <c r="BA123" s="434"/>
      <c r="BB123" s="434"/>
      <c r="BC123" s="434"/>
      <c r="BD123" s="435"/>
      <c r="BE123" s="109"/>
      <c r="BF123" s="1"/>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row>
    <row r="124" spans="1:82" ht="13.5" customHeight="1" thickBot="1" x14ac:dyDescent="0.25">
      <c r="A124" s="1"/>
      <c r="B124" s="437" t="s">
        <v>148</v>
      </c>
      <c r="C124" s="438"/>
      <c r="D124" s="438"/>
      <c r="E124" s="438"/>
      <c r="F124" s="438"/>
      <c r="G124" s="438"/>
      <c r="H124" s="438"/>
      <c r="I124" s="438"/>
      <c r="J124" s="438"/>
      <c r="K124" s="438"/>
      <c r="L124" s="438"/>
      <c r="M124" s="438"/>
      <c r="N124" s="438"/>
      <c r="O124" s="438"/>
      <c r="P124" s="438"/>
      <c r="Q124" s="438"/>
      <c r="R124" s="438"/>
      <c r="S124" s="438"/>
      <c r="T124" s="438"/>
      <c r="U124" s="438"/>
      <c r="V124" s="473"/>
      <c r="W124" s="473"/>
      <c r="X124" s="473"/>
      <c r="Y124" s="473"/>
      <c r="Z124" s="473"/>
      <c r="AA124" s="473"/>
      <c r="AB124" s="473"/>
      <c r="AC124" s="473"/>
      <c r="AD124" s="473"/>
      <c r="AE124" s="473"/>
      <c r="AF124" s="473"/>
      <c r="AG124" s="473"/>
      <c r="AH124" s="473"/>
      <c r="AI124" s="473"/>
      <c r="AJ124" s="473"/>
      <c r="AK124" s="473"/>
      <c r="AL124" s="473"/>
      <c r="AM124" s="473"/>
      <c r="AN124" s="473"/>
      <c r="AO124" s="473"/>
      <c r="AP124" s="473"/>
      <c r="AQ124" s="438" t="s">
        <v>149</v>
      </c>
      <c r="AR124" s="438"/>
      <c r="AS124" s="438"/>
      <c r="AT124" s="438"/>
      <c r="AU124" s="438"/>
      <c r="AV124" s="438"/>
      <c r="AW124" s="438"/>
      <c r="AX124" s="438"/>
      <c r="AY124" s="474"/>
      <c r="AZ124" s="474"/>
      <c r="BA124" s="474"/>
      <c r="BB124" s="474"/>
      <c r="BC124" s="474"/>
      <c r="BD124" s="474"/>
      <c r="BE124" s="475"/>
      <c r="BF124" s="1"/>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row>
    <row r="125" spans="1:82" ht="33.6" customHeight="1" x14ac:dyDescent="0.2">
      <c r="A125" s="1"/>
      <c r="B125" s="416" t="s">
        <v>197</v>
      </c>
      <c r="C125" s="416"/>
      <c r="D125" s="416"/>
      <c r="E125" s="416"/>
      <c r="F125" s="416"/>
      <c r="G125" s="416"/>
      <c r="H125" s="416"/>
      <c r="I125" s="416"/>
      <c r="J125" s="416"/>
      <c r="K125" s="416"/>
      <c r="L125" s="416"/>
      <c r="M125" s="416"/>
      <c r="N125" s="416"/>
      <c r="O125" s="416"/>
      <c r="P125" s="416"/>
      <c r="Q125" s="416"/>
      <c r="R125" s="416"/>
      <c r="S125" s="416"/>
      <c r="T125" s="416"/>
      <c r="U125" s="416"/>
      <c r="V125" s="416"/>
      <c r="W125" s="416"/>
      <c r="X125" s="416"/>
      <c r="Y125" s="416"/>
      <c r="Z125" s="416"/>
      <c r="AA125" s="416"/>
      <c r="AB125" s="416"/>
      <c r="AC125" s="416"/>
      <c r="AD125" s="416"/>
      <c r="AE125" s="416"/>
      <c r="AF125" s="416"/>
      <c r="AG125" s="416"/>
      <c r="AH125" s="416"/>
      <c r="AI125" s="416"/>
      <c r="AJ125" s="416"/>
      <c r="AK125" s="416"/>
      <c r="AL125" s="416"/>
      <c r="AM125" s="416"/>
      <c r="AN125" s="416"/>
      <c r="AO125" s="416"/>
      <c r="AP125" s="416"/>
      <c r="AQ125" s="416"/>
      <c r="AR125" s="416"/>
      <c r="AS125" s="416"/>
      <c r="AT125" s="416"/>
      <c r="AU125" s="416"/>
      <c r="AV125" s="416"/>
      <c r="AW125" s="416"/>
      <c r="AX125" s="416"/>
      <c r="AY125" s="416"/>
      <c r="AZ125" s="416"/>
      <c r="BA125" s="416"/>
      <c r="BB125" s="416"/>
      <c r="BC125" s="416"/>
      <c r="BD125" s="416"/>
      <c r="BE125" s="416"/>
      <c r="BF125" s="116"/>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row>
    <row r="126" spans="1:82" ht="13.5" customHeight="1" thickBot="1" x14ac:dyDescent="0.25">
      <c r="A126" s="1"/>
      <c r="B126" s="46"/>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04"/>
      <c r="AH126" s="104"/>
      <c r="AI126" s="104"/>
      <c r="AJ126" s="104"/>
      <c r="AK126" s="104"/>
      <c r="AL126" s="104"/>
      <c r="AM126" s="15"/>
      <c r="AN126" s="15"/>
      <c r="AO126" s="15"/>
      <c r="AP126" s="15"/>
      <c r="AQ126" s="15"/>
      <c r="AS126" s="15"/>
      <c r="AT126" s="15"/>
      <c r="AU126" s="15"/>
      <c r="AV126" s="15"/>
      <c r="AW126" s="15"/>
      <c r="AX126" s="15"/>
      <c r="AY126" s="15"/>
      <c r="AZ126" s="15"/>
      <c r="BA126" s="15"/>
      <c r="BB126" s="15"/>
      <c r="BC126" s="76"/>
      <c r="BD126" s="15"/>
      <c r="BE126" s="15"/>
      <c r="BF126" s="1"/>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row>
    <row r="127" spans="1:82" ht="13.5" customHeight="1" thickBot="1" x14ac:dyDescent="0.25">
      <c r="A127" s="1"/>
      <c r="B127" s="46"/>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04"/>
      <c r="AH127" s="104"/>
      <c r="AI127" s="2" t="s">
        <v>5</v>
      </c>
      <c r="AJ127" s="3"/>
      <c r="AK127" s="3"/>
      <c r="AL127" s="3"/>
      <c r="AM127" s="3"/>
      <c r="AN127" s="3"/>
      <c r="AO127" s="3"/>
      <c r="AP127" s="3"/>
      <c r="AQ127" s="3"/>
      <c r="AR127" s="3"/>
      <c r="AS127" s="3"/>
      <c r="AT127" s="3"/>
      <c r="AU127" s="3"/>
      <c r="AV127" s="3"/>
      <c r="AW127" s="317" t="str">
        <f>$AX$1</f>
        <v/>
      </c>
      <c r="AX127" s="317"/>
      <c r="AY127" s="317"/>
      <c r="AZ127" s="317"/>
      <c r="BA127" s="317"/>
      <c r="BB127" s="317"/>
      <c r="BC127" s="317"/>
      <c r="BD127" s="317"/>
      <c r="BE127" s="318"/>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row>
    <row r="128" spans="1:82" ht="13.5" customHeight="1" x14ac:dyDescent="0.2">
      <c r="A128" s="1"/>
      <c r="B128" s="46"/>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04"/>
      <c r="AH128" s="104"/>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c r="BC128" s="186"/>
      <c r="BD128" s="186"/>
      <c r="BE128" s="95" t="str">
        <f>Verzioszam</f>
        <v>v4.5</v>
      </c>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row>
    <row r="129" spans="1:82" ht="13.5" customHeight="1" thickBot="1" x14ac:dyDescent="0.25">
      <c r="A129" s="1"/>
      <c r="B129" s="46"/>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04"/>
      <c r="AH129" s="104"/>
      <c r="AI129" s="104"/>
      <c r="AJ129" s="104"/>
      <c r="AK129" s="104"/>
      <c r="AL129" s="104"/>
      <c r="AM129" s="15"/>
      <c r="AN129" s="15"/>
      <c r="AO129" s="15"/>
      <c r="AP129" s="15"/>
      <c r="AQ129" s="15"/>
      <c r="AS129" s="15"/>
      <c r="AT129" s="15"/>
      <c r="AU129" s="15"/>
      <c r="AV129" s="15"/>
      <c r="AW129" s="15"/>
      <c r="AX129" s="15"/>
      <c r="AY129" s="15"/>
      <c r="AZ129" s="15"/>
      <c r="BA129" s="15"/>
      <c r="BB129" s="15"/>
      <c r="BC129" s="76"/>
      <c r="BD129" s="15"/>
      <c r="BE129" s="15"/>
      <c r="BF129" s="1"/>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row>
    <row r="130" spans="1:82" ht="12.75" customHeight="1" x14ac:dyDescent="0.2">
      <c r="A130" s="1"/>
      <c r="B130" s="413">
        <v>10</v>
      </c>
      <c r="C130" s="414"/>
      <c r="D130" s="115" t="s">
        <v>200</v>
      </c>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77"/>
      <c r="BD130" s="43"/>
      <c r="BE130" s="44"/>
      <c r="BF130" s="1"/>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row>
    <row r="131" spans="1:82" ht="20.100000000000001" customHeight="1" x14ac:dyDescent="0.2">
      <c r="A131" s="1"/>
      <c r="B131" s="484" t="s">
        <v>74</v>
      </c>
      <c r="C131" s="479"/>
      <c r="D131" s="479"/>
      <c r="E131" s="479"/>
      <c r="F131" s="479"/>
      <c r="G131" s="479"/>
      <c r="H131" s="479"/>
      <c r="I131" s="479"/>
      <c r="J131" s="479"/>
      <c r="K131" s="479"/>
      <c r="L131" s="479"/>
      <c r="M131" s="479"/>
      <c r="N131" s="479"/>
      <c r="O131" s="479"/>
      <c r="P131" s="479"/>
      <c r="Q131" s="479"/>
      <c r="R131" s="479"/>
      <c r="S131" s="479"/>
      <c r="T131" s="479"/>
      <c r="U131" s="479"/>
      <c r="V131" s="479"/>
      <c r="W131" s="479"/>
      <c r="X131" s="479"/>
      <c r="Y131" s="479"/>
      <c r="Z131" s="479"/>
      <c r="AA131" s="479"/>
      <c r="AB131" s="479"/>
      <c r="AC131" s="485"/>
      <c r="AD131" s="68"/>
      <c r="AE131" s="478" t="s">
        <v>55</v>
      </c>
      <c r="AF131" s="479"/>
      <c r="AG131" s="479"/>
      <c r="AH131" s="479"/>
      <c r="AI131" s="479"/>
      <c r="AJ131" s="479"/>
      <c r="AK131" s="479"/>
      <c r="AL131" s="479"/>
      <c r="AM131" s="479"/>
      <c r="AN131" s="479"/>
      <c r="AO131" s="479"/>
      <c r="AP131" s="479"/>
      <c r="AQ131" s="479"/>
      <c r="AR131" s="479"/>
      <c r="AS131" s="479"/>
      <c r="AT131" s="479"/>
      <c r="AU131" s="479"/>
      <c r="AV131" s="479"/>
      <c r="AW131" s="479"/>
      <c r="AX131" s="479"/>
      <c r="AY131" s="479"/>
      <c r="AZ131" s="479"/>
      <c r="BA131" s="479"/>
      <c r="BB131" s="479"/>
      <c r="BC131" s="479"/>
      <c r="BD131" s="479"/>
      <c r="BE131" s="480"/>
      <c r="BF131" s="1"/>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row>
    <row r="132" spans="1:82" ht="20.100000000000001" customHeight="1" x14ac:dyDescent="0.2">
      <c r="A132" s="1"/>
      <c r="B132" s="486"/>
      <c r="C132" s="482"/>
      <c r="D132" s="482"/>
      <c r="E132" s="482"/>
      <c r="F132" s="482"/>
      <c r="G132" s="482"/>
      <c r="H132" s="482"/>
      <c r="I132" s="482"/>
      <c r="J132" s="482"/>
      <c r="K132" s="482"/>
      <c r="L132" s="482"/>
      <c r="M132" s="482"/>
      <c r="N132" s="482"/>
      <c r="O132" s="482"/>
      <c r="P132" s="482"/>
      <c r="Q132" s="482"/>
      <c r="R132" s="482"/>
      <c r="S132" s="482"/>
      <c r="T132" s="482"/>
      <c r="U132" s="482"/>
      <c r="V132" s="482"/>
      <c r="W132" s="482"/>
      <c r="X132" s="482"/>
      <c r="Y132" s="482"/>
      <c r="Z132" s="482"/>
      <c r="AA132" s="482"/>
      <c r="AB132" s="482"/>
      <c r="AC132" s="487"/>
      <c r="AD132" s="68"/>
      <c r="AE132" s="481"/>
      <c r="AF132" s="482"/>
      <c r="AG132" s="482"/>
      <c r="AH132" s="482"/>
      <c r="AI132" s="482"/>
      <c r="AJ132" s="482"/>
      <c r="AK132" s="482"/>
      <c r="AL132" s="482"/>
      <c r="AM132" s="482"/>
      <c r="AN132" s="482"/>
      <c r="AO132" s="482"/>
      <c r="AP132" s="482"/>
      <c r="AQ132" s="482"/>
      <c r="AR132" s="482"/>
      <c r="AS132" s="482"/>
      <c r="AT132" s="482"/>
      <c r="AU132" s="482"/>
      <c r="AV132" s="482"/>
      <c r="AW132" s="482"/>
      <c r="AX132" s="482"/>
      <c r="AY132" s="482"/>
      <c r="AZ132" s="482"/>
      <c r="BA132" s="482"/>
      <c r="BB132" s="482"/>
      <c r="BC132" s="482"/>
      <c r="BD132" s="482"/>
      <c r="BE132" s="483"/>
      <c r="BF132" s="1"/>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ht="30" customHeight="1" x14ac:dyDescent="0.2">
      <c r="A133" s="1"/>
      <c r="B133" s="463" t="s">
        <v>54</v>
      </c>
      <c r="C133" s="464"/>
      <c r="D133" s="464"/>
      <c r="E133" s="464"/>
      <c r="F133" s="464"/>
      <c r="G133" s="464"/>
      <c r="H133" s="464"/>
      <c r="I133" s="464"/>
      <c r="J133" s="464"/>
      <c r="K133" s="464"/>
      <c r="L133" s="464"/>
      <c r="M133" s="464"/>
      <c r="N133" s="464"/>
      <c r="O133" s="464"/>
      <c r="P133" s="464"/>
      <c r="Q133" s="464"/>
      <c r="R133" s="464"/>
      <c r="S133" s="464"/>
      <c r="T133" s="464"/>
      <c r="U133" s="464"/>
      <c r="V133" s="464"/>
      <c r="W133" s="464"/>
      <c r="X133" s="464"/>
      <c r="Y133" s="464"/>
      <c r="Z133" s="464"/>
      <c r="AA133" s="464"/>
      <c r="AB133" s="464"/>
      <c r="AC133" s="465"/>
      <c r="AD133" s="68"/>
      <c r="AE133" s="467" t="s">
        <v>121</v>
      </c>
      <c r="AF133" s="468"/>
      <c r="AG133" s="468"/>
      <c r="AH133" s="468"/>
      <c r="AI133" s="468"/>
      <c r="AJ133" s="468"/>
      <c r="AK133" s="468"/>
      <c r="AL133" s="468"/>
      <c r="AM133" s="468"/>
      <c r="AN133" s="468"/>
      <c r="AO133" s="468"/>
      <c r="AP133" s="468"/>
      <c r="AQ133" s="468"/>
      <c r="AR133" s="468"/>
      <c r="AS133" s="468"/>
      <c r="AT133" s="468"/>
      <c r="AU133" s="468"/>
      <c r="AV133" s="468"/>
      <c r="AW133" s="468"/>
      <c r="AX133" s="468"/>
      <c r="AY133" s="468"/>
      <c r="AZ133" s="468"/>
      <c r="BA133" s="468"/>
      <c r="BB133" s="468"/>
      <c r="BC133" s="468"/>
      <c r="BD133" s="468"/>
      <c r="BE133" s="469"/>
      <c r="BF133" s="1"/>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row>
    <row r="134" spans="1:82" ht="20.100000000000001" customHeight="1" x14ac:dyDescent="0.2">
      <c r="A134" s="1"/>
      <c r="B134" s="463" t="s">
        <v>75</v>
      </c>
      <c r="C134" s="464"/>
      <c r="D134" s="464"/>
      <c r="E134" s="464"/>
      <c r="F134" s="464"/>
      <c r="G134" s="464"/>
      <c r="H134" s="464"/>
      <c r="I134" s="464"/>
      <c r="J134" s="464"/>
      <c r="K134" s="464"/>
      <c r="L134" s="464"/>
      <c r="M134" s="464"/>
      <c r="N134" s="464"/>
      <c r="O134" s="464"/>
      <c r="P134" s="464"/>
      <c r="Q134" s="464"/>
      <c r="R134" s="464"/>
      <c r="S134" s="464"/>
      <c r="T134" s="464"/>
      <c r="U134" s="464"/>
      <c r="V134" s="464"/>
      <c r="W134" s="464"/>
      <c r="X134" s="464"/>
      <c r="Y134" s="464"/>
      <c r="Z134" s="464"/>
      <c r="AA134" s="464"/>
      <c r="AB134" s="464"/>
      <c r="AC134" s="465"/>
      <c r="AD134" s="68"/>
      <c r="AE134" s="478" t="s">
        <v>143</v>
      </c>
      <c r="AF134" s="479"/>
      <c r="AG134" s="479"/>
      <c r="AH134" s="479"/>
      <c r="AI134" s="479"/>
      <c r="AJ134" s="479"/>
      <c r="AK134" s="479"/>
      <c r="AL134" s="479"/>
      <c r="AM134" s="479"/>
      <c r="AN134" s="479"/>
      <c r="AO134" s="479"/>
      <c r="AP134" s="479"/>
      <c r="AQ134" s="479"/>
      <c r="AR134" s="479"/>
      <c r="AS134" s="479"/>
      <c r="AT134" s="479"/>
      <c r="AU134" s="479"/>
      <c r="AV134" s="479"/>
      <c r="AW134" s="479"/>
      <c r="AX134" s="479"/>
      <c r="AY134" s="479"/>
      <c r="AZ134" s="479"/>
      <c r="BA134" s="479"/>
      <c r="BB134" s="479"/>
      <c r="BC134" s="479"/>
      <c r="BD134" s="479"/>
      <c r="BE134" s="480"/>
      <c r="BF134" s="1"/>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row>
    <row r="135" spans="1:82" ht="20.100000000000001" customHeight="1" x14ac:dyDescent="0.2">
      <c r="A135" s="1"/>
      <c r="B135" s="463" t="s">
        <v>76</v>
      </c>
      <c r="C135" s="464"/>
      <c r="D135" s="464"/>
      <c r="E135" s="464"/>
      <c r="F135" s="464"/>
      <c r="G135" s="464"/>
      <c r="H135" s="464"/>
      <c r="I135" s="464"/>
      <c r="J135" s="464"/>
      <c r="K135" s="464"/>
      <c r="L135" s="464"/>
      <c r="M135" s="464"/>
      <c r="N135" s="464"/>
      <c r="O135" s="464"/>
      <c r="P135" s="464"/>
      <c r="Q135" s="464"/>
      <c r="R135" s="464"/>
      <c r="S135" s="464"/>
      <c r="T135" s="464"/>
      <c r="U135" s="464"/>
      <c r="V135" s="464"/>
      <c r="W135" s="464"/>
      <c r="X135" s="464"/>
      <c r="Y135" s="464"/>
      <c r="Z135" s="464"/>
      <c r="AA135" s="464"/>
      <c r="AB135" s="464"/>
      <c r="AC135" s="465"/>
      <c r="AD135" s="68"/>
      <c r="AE135" s="481"/>
      <c r="AF135" s="482"/>
      <c r="AG135" s="482"/>
      <c r="AH135" s="482"/>
      <c r="AI135" s="482"/>
      <c r="AJ135" s="482"/>
      <c r="AK135" s="482"/>
      <c r="AL135" s="482"/>
      <c r="AM135" s="482"/>
      <c r="AN135" s="482"/>
      <c r="AO135" s="482"/>
      <c r="AP135" s="482"/>
      <c r="AQ135" s="482"/>
      <c r="AR135" s="482"/>
      <c r="AS135" s="482"/>
      <c r="AT135" s="482"/>
      <c r="AU135" s="482"/>
      <c r="AV135" s="482"/>
      <c r="AW135" s="482"/>
      <c r="AX135" s="482"/>
      <c r="AY135" s="482"/>
      <c r="AZ135" s="482"/>
      <c r="BA135" s="482"/>
      <c r="BB135" s="482"/>
      <c r="BC135" s="482"/>
      <c r="BD135" s="482"/>
      <c r="BE135" s="483"/>
      <c r="BF135" s="1"/>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ht="24.95" customHeight="1" thickBot="1" x14ac:dyDescent="0.25">
      <c r="A136" s="1"/>
      <c r="B136" s="454" t="s">
        <v>2</v>
      </c>
      <c r="C136" s="455"/>
      <c r="D136" s="455"/>
      <c r="E136" s="455"/>
      <c r="F136" s="455"/>
      <c r="G136" s="455"/>
      <c r="H136" s="455"/>
      <c r="I136" s="455"/>
      <c r="J136" s="455"/>
      <c r="K136" s="455"/>
      <c r="L136" s="455"/>
      <c r="M136" s="455"/>
      <c r="N136" s="455"/>
      <c r="O136" s="455"/>
      <c r="P136" s="455"/>
      <c r="Q136" s="455"/>
      <c r="R136" s="455"/>
      <c r="S136" s="455"/>
      <c r="T136" s="455"/>
      <c r="U136" s="455"/>
      <c r="V136" s="455"/>
      <c r="W136" s="455"/>
      <c r="X136" s="455"/>
      <c r="Y136" s="455"/>
      <c r="Z136" s="455"/>
      <c r="AA136" s="455"/>
      <c r="AB136" s="455"/>
      <c r="AC136" s="456"/>
      <c r="AD136" s="69"/>
      <c r="AE136" s="455" t="s">
        <v>77</v>
      </c>
      <c r="AF136" s="455"/>
      <c r="AG136" s="455"/>
      <c r="AH136" s="455"/>
      <c r="AI136" s="455"/>
      <c r="AJ136" s="455"/>
      <c r="AK136" s="455"/>
      <c r="AL136" s="455"/>
      <c r="AM136" s="455"/>
      <c r="AN136" s="455"/>
      <c r="AO136" s="455"/>
      <c r="AP136" s="455"/>
      <c r="AQ136" s="455"/>
      <c r="AR136" s="455"/>
      <c r="AS136" s="455"/>
      <c r="AT136" s="455"/>
      <c r="AU136" s="455"/>
      <c r="AV136" s="455"/>
      <c r="AW136" s="455"/>
      <c r="AX136" s="455"/>
      <c r="AY136" s="455"/>
      <c r="AZ136" s="455"/>
      <c r="BA136" s="455"/>
      <c r="BB136" s="455"/>
      <c r="BC136" s="455"/>
      <c r="BD136" s="455"/>
      <c r="BE136" s="466"/>
      <c r="BF136" s="1"/>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row>
    <row r="137" spans="1:82" ht="12.75" customHeight="1" x14ac:dyDescent="0.2">
      <c r="A137" s="1"/>
      <c r="B137" s="172" t="s">
        <v>202</v>
      </c>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94"/>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93"/>
      <c r="BF137" s="1"/>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row>
    <row r="138" spans="1:82" ht="43.9" customHeight="1" thickBot="1" x14ac:dyDescent="0.25">
      <c r="A138" s="1"/>
      <c r="B138" s="319" t="s">
        <v>201</v>
      </c>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c r="AL138" s="320"/>
      <c r="AM138" s="320"/>
      <c r="AN138" s="320"/>
      <c r="AO138" s="320"/>
      <c r="AP138" s="320"/>
      <c r="AQ138" s="320"/>
      <c r="AR138" s="320"/>
      <c r="AS138" s="320"/>
      <c r="AT138" s="320"/>
      <c r="AU138" s="320"/>
      <c r="AV138" s="320"/>
      <c r="AW138" s="320"/>
      <c r="AX138" s="320"/>
      <c r="AY138" s="320"/>
      <c r="AZ138" s="320"/>
      <c r="BA138" s="320"/>
      <c r="BB138" s="320"/>
      <c r="BC138" s="320"/>
      <c r="BD138" s="320"/>
      <c r="BE138" s="321"/>
      <c r="BF138" s="1"/>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row>
    <row r="139" spans="1:82" x14ac:dyDescent="0.2">
      <c r="A139" s="1"/>
      <c r="B139" s="448" t="s">
        <v>136</v>
      </c>
      <c r="C139" s="449"/>
      <c r="D139" s="449"/>
      <c r="E139" s="449"/>
      <c r="F139" s="449"/>
      <c r="G139" s="449"/>
      <c r="H139" s="449"/>
      <c r="I139" s="449"/>
      <c r="J139" s="449"/>
      <c r="K139" s="449"/>
      <c r="L139" s="449"/>
      <c r="M139" s="449"/>
      <c r="N139" s="449"/>
      <c r="O139" s="449"/>
      <c r="P139" s="449"/>
      <c r="Q139" s="449"/>
      <c r="R139" s="449"/>
      <c r="S139" s="449"/>
      <c r="T139" s="449"/>
      <c r="U139" s="449"/>
      <c r="V139" s="449"/>
      <c r="W139" s="449"/>
      <c r="X139" s="449"/>
      <c r="Y139" s="449"/>
      <c r="Z139" s="449"/>
      <c r="AA139" s="449"/>
      <c r="AB139" s="449"/>
      <c r="AC139" s="449"/>
      <c r="AD139" s="449"/>
      <c r="AE139" s="449"/>
      <c r="AF139" s="449"/>
      <c r="AG139" s="449"/>
      <c r="AH139" s="449"/>
      <c r="AI139" s="449"/>
      <c r="AJ139" s="449"/>
      <c r="AK139" s="449"/>
      <c r="AL139" s="449"/>
      <c r="AM139" s="449"/>
      <c r="AN139" s="449"/>
      <c r="AO139" s="449"/>
      <c r="AP139" s="449"/>
      <c r="AQ139" s="449"/>
      <c r="AR139" s="449"/>
      <c r="AS139" s="449"/>
      <c r="AT139" s="449"/>
      <c r="AU139" s="449"/>
      <c r="AV139" s="449"/>
      <c r="AW139" s="449"/>
      <c r="AX139" s="449"/>
      <c r="AY139" s="449"/>
      <c r="AZ139" s="449"/>
      <c r="BA139" s="449"/>
      <c r="BB139" s="449"/>
      <c r="BC139" s="449"/>
      <c r="BD139" s="449"/>
      <c r="BE139" s="450"/>
      <c r="BF139" s="1"/>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row>
    <row r="140" spans="1:82" s="137" customFormat="1" ht="30" customHeight="1" thickBot="1" x14ac:dyDescent="0.25">
      <c r="A140" s="200"/>
      <c r="B140" s="451"/>
      <c r="C140" s="452"/>
      <c r="D140" s="452"/>
      <c r="E140" s="452"/>
      <c r="F140" s="452"/>
      <c r="G140" s="452"/>
      <c r="H140" s="452"/>
      <c r="I140" s="452"/>
      <c r="J140" s="452"/>
      <c r="K140" s="452"/>
      <c r="L140" s="452"/>
      <c r="M140" s="452"/>
      <c r="N140" s="452"/>
      <c r="O140" s="452"/>
      <c r="P140" s="452"/>
      <c r="Q140" s="452"/>
      <c r="R140" s="452"/>
      <c r="S140" s="452"/>
      <c r="T140" s="452"/>
      <c r="U140" s="452"/>
      <c r="V140" s="452"/>
      <c r="W140" s="452"/>
      <c r="X140" s="452"/>
      <c r="Y140" s="452"/>
      <c r="Z140" s="452"/>
      <c r="AA140" s="452"/>
      <c r="AB140" s="452"/>
      <c r="AC140" s="452"/>
      <c r="AD140" s="452"/>
      <c r="AE140" s="452"/>
      <c r="AF140" s="452"/>
      <c r="AG140" s="452"/>
      <c r="AH140" s="452"/>
      <c r="AI140" s="452"/>
      <c r="AJ140" s="452"/>
      <c r="AK140" s="452"/>
      <c r="AL140" s="452"/>
      <c r="AM140" s="452"/>
      <c r="AN140" s="452"/>
      <c r="AO140" s="452"/>
      <c r="AP140" s="452"/>
      <c r="AQ140" s="452"/>
      <c r="AR140" s="452"/>
      <c r="AS140" s="452"/>
      <c r="AT140" s="452"/>
      <c r="AU140" s="452"/>
      <c r="AV140" s="452"/>
      <c r="AW140" s="452"/>
      <c r="AX140" s="452"/>
      <c r="AY140" s="452"/>
      <c r="AZ140" s="452"/>
      <c r="BA140" s="452"/>
      <c r="BB140" s="452"/>
      <c r="BC140" s="452"/>
      <c r="BD140" s="452"/>
      <c r="BE140" s="453"/>
      <c r="BF140" s="200"/>
      <c r="BG140" s="201"/>
      <c r="BH140" s="201"/>
      <c r="BI140" s="201"/>
      <c r="BJ140" s="201"/>
      <c r="BK140" s="201"/>
      <c r="BL140" s="201"/>
      <c r="BM140" s="201"/>
      <c r="BN140" s="201"/>
      <c r="BO140" s="201"/>
      <c r="BP140" s="201"/>
      <c r="BQ140" s="201"/>
      <c r="BR140" s="201"/>
      <c r="BS140" s="201"/>
      <c r="BT140" s="201"/>
      <c r="BU140" s="201"/>
      <c r="BV140" s="201"/>
      <c r="BW140" s="201"/>
      <c r="BX140" s="201"/>
      <c r="BY140" s="201"/>
      <c r="BZ140" s="201"/>
      <c r="CA140" s="201"/>
      <c r="CB140" s="201"/>
      <c r="CC140" s="201"/>
      <c r="CD140" s="201"/>
    </row>
    <row r="141" spans="1:82" s="137" customFormat="1" ht="93" customHeight="1" thickBot="1" x14ac:dyDescent="0.25">
      <c r="A141" s="200"/>
      <c r="B141" s="457" t="s">
        <v>211</v>
      </c>
      <c r="C141" s="458"/>
      <c r="D141" s="458"/>
      <c r="E141" s="458"/>
      <c r="F141" s="458"/>
      <c r="G141" s="458"/>
      <c r="H141" s="458"/>
      <c r="I141" s="458"/>
      <c r="J141" s="458"/>
      <c r="K141" s="458"/>
      <c r="L141" s="458"/>
      <c r="M141" s="458"/>
      <c r="N141" s="458"/>
      <c r="O141" s="458"/>
      <c r="P141" s="458"/>
      <c r="Q141" s="458"/>
      <c r="R141" s="458"/>
      <c r="S141" s="458"/>
      <c r="T141" s="458"/>
      <c r="U141" s="458"/>
      <c r="V141" s="458"/>
      <c r="W141" s="458"/>
      <c r="X141" s="458"/>
      <c r="Y141" s="458"/>
      <c r="Z141" s="458"/>
      <c r="AA141" s="458"/>
      <c r="AB141" s="458"/>
      <c r="AC141" s="458"/>
      <c r="AD141" s="458"/>
      <c r="AE141" s="458"/>
      <c r="AF141" s="458"/>
      <c r="AG141" s="458"/>
      <c r="AH141" s="458"/>
      <c r="AI141" s="458"/>
      <c r="AJ141" s="458"/>
      <c r="AK141" s="458"/>
      <c r="AL141" s="458"/>
      <c r="AM141" s="458"/>
      <c r="AN141" s="458"/>
      <c r="AO141" s="458"/>
      <c r="AP141" s="458"/>
      <c r="AQ141" s="458"/>
      <c r="AR141" s="458"/>
      <c r="AS141" s="458"/>
      <c r="AT141" s="458"/>
      <c r="AU141" s="458"/>
      <c r="AV141" s="458"/>
      <c r="AW141" s="458"/>
      <c r="AX141" s="458"/>
      <c r="AY141" s="458"/>
      <c r="AZ141" s="458"/>
      <c r="BA141" s="458"/>
      <c r="BB141" s="458"/>
      <c r="BC141" s="458"/>
      <c r="BD141" s="458"/>
      <c r="BE141" s="459"/>
      <c r="BF141" s="200"/>
      <c r="BG141" s="201"/>
      <c r="BH141" s="201"/>
      <c r="BI141" s="201"/>
      <c r="BJ141" s="201"/>
      <c r="BK141" s="201"/>
      <c r="BL141" s="201"/>
      <c r="BM141" s="201"/>
      <c r="BN141" s="201"/>
      <c r="BO141" s="201"/>
      <c r="BP141" s="201"/>
      <c r="BQ141" s="201"/>
      <c r="BR141" s="201"/>
      <c r="BS141" s="201"/>
      <c r="BT141" s="201"/>
      <c r="BU141" s="201"/>
      <c r="BV141" s="201"/>
      <c r="BW141" s="201"/>
      <c r="BX141" s="201"/>
      <c r="BY141" s="201"/>
      <c r="BZ141" s="201"/>
      <c r="CA141" s="201"/>
      <c r="CB141" s="201"/>
      <c r="CC141" s="201"/>
      <c r="CD141" s="201"/>
    </row>
    <row r="142" spans="1:82" s="137" customFormat="1" ht="13.5" thickBot="1" x14ac:dyDescent="0.25">
      <c r="A142" s="200"/>
      <c r="B142" s="460" t="s">
        <v>210</v>
      </c>
      <c r="C142" s="461"/>
      <c r="D142" s="461"/>
      <c r="E142" s="461"/>
      <c r="F142" s="461"/>
      <c r="G142" s="461"/>
      <c r="H142" s="461"/>
      <c r="I142" s="461"/>
      <c r="J142" s="461"/>
      <c r="K142" s="461"/>
      <c r="L142" s="461"/>
      <c r="M142" s="461"/>
      <c r="N142" s="461"/>
      <c r="O142" s="461"/>
      <c r="P142" s="461"/>
      <c r="Q142" s="461"/>
      <c r="R142" s="461"/>
      <c r="S142" s="461"/>
      <c r="T142" s="461"/>
      <c r="U142" s="461"/>
      <c r="V142" s="461"/>
      <c r="W142" s="461"/>
      <c r="X142" s="461"/>
      <c r="Y142" s="461"/>
      <c r="Z142" s="461"/>
      <c r="AA142" s="461"/>
      <c r="AB142" s="461"/>
      <c r="AC142" s="461"/>
      <c r="AD142" s="461"/>
      <c r="AE142" s="461"/>
      <c r="AF142" s="461"/>
      <c r="AG142" s="461"/>
      <c r="AH142" s="461"/>
      <c r="AI142" s="461"/>
      <c r="AJ142" s="461"/>
      <c r="AK142" s="461"/>
      <c r="AL142" s="461"/>
      <c r="AM142" s="461"/>
      <c r="AN142" s="461"/>
      <c r="AO142" s="461"/>
      <c r="AP142" s="461"/>
      <c r="AQ142" s="461"/>
      <c r="AR142" s="461"/>
      <c r="AS142" s="461"/>
      <c r="AT142" s="461"/>
      <c r="AU142" s="461"/>
      <c r="AV142" s="461"/>
      <c r="AW142" s="461"/>
      <c r="AX142" s="461"/>
      <c r="AY142" s="461"/>
      <c r="AZ142" s="461"/>
      <c r="BA142" s="461"/>
      <c r="BB142" s="461"/>
      <c r="BC142" s="461"/>
      <c r="BD142" s="461"/>
      <c r="BE142" s="462"/>
      <c r="BF142" s="200"/>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1"/>
      <c r="CC142" s="201"/>
      <c r="CD142" s="201"/>
    </row>
    <row r="143" spans="1:82" s="137" customFormat="1" ht="13.5" customHeight="1" thickBot="1" x14ac:dyDescent="0.25">
      <c r="A143" s="200"/>
      <c r="B143" s="178"/>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7"/>
      <c r="AZ143" s="177"/>
      <c r="BA143" s="177"/>
      <c r="BB143" s="177"/>
      <c r="BC143" s="177"/>
      <c r="BD143" s="177"/>
      <c r="BE143" s="178"/>
      <c r="BF143" s="200"/>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1"/>
      <c r="CC143" s="201"/>
      <c r="CD143" s="201"/>
    </row>
    <row r="144" spans="1:82" ht="13.5" thickBot="1" x14ac:dyDescent="0.25">
      <c r="A144" s="1"/>
      <c r="B144" s="9" t="s">
        <v>1</v>
      </c>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1"/>
      <c r="BF144" s="1"/>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row>
    <row r="145" spans="1:82" x14ac:dyDescent="0.2">
      <c r="A145" s="1"/>
      <c r="B145" s="442" t="s">
        <v>141</v>
      </c>
      <c r="C145" s="443"/>
      <c r="D145" s="443"/>
      <c r="E145" s="443"/>
      <c r="F145" s="443"/>
      <c r="G145" s="443"/>
      <c r="H145" s="443"/>
      <c r="I145" s="443"/>
      <c r="J145" s="443"/>
      <c r="K145" s="443"/>
      <c r="L145" s="443"/>
      <c r="M145" s="443"/>
      <c r="N145" s="443"/>
      <c r="O145" s="443"/>
      <c r="P145" s="443"/>
      <c r="Q145" s="443"/>
      <c r="R145" s="443"/>
      <c r="S145" s="443"/>
      <c r="T145" s="443"/>
      <c r="U145" s="443"/>
      <c r="V145" s="443"/>
      <c r="W145" s="443"/>
      <c r="X145" s="443"/>
      <c r="Y145" s="443"/>
      <c r="Z145" s="443"/>
      <c r="AA145" s="443"/>
      <c r="AB145" s="443"/>
      <c r="AC145" s="443"/>
      <c r="AD145" s="443"/>
      <c r="AE145" s="443"/>
      <c r="AF145" s="443"/>
      <c r="AG145" s="443"/>
      <c r="AH145" s="443"/>
      <c r="AI145" s="443"/>
      <c r="AJ145" s="443"/>
      <c r="AK145" s="443"/>
      <c r="AL145" s="443"/>
      <c r="AM145" s="443"/>
      <c r="AN145" s="443"/>
      <c r="AO145" s="443"/>
      <c r="AP145" s="443"/>
      <c r="AQ145" s="443"/>
      <c r="AR145" s="443"/>
      <c r="AS145" s="443"/>
      <c r="AT145" s="443"/>
      <c r="AU145" s="443"/>
      <c r="AV145" s="443"/>
      <c r="AW145" s="443"/>
      <c r="AX145" s="443"/>
      <c r="AY145" s="443"/>
      <c r="AZ145" s="443"/>
      <c r="BA145" s="443"/>
      <c r="BB145" s="443"/>
      <c r="BC145" s="443"/>
      <c r="BD145" s="443"/>
      <c r="BE145" s="444"/>
      <c r="BF145" s="1"/>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row>
    <row r="146" spans="1:82" x14ac:dyDescent="0.2">
      <c r="A146" s="1"/>
      <c r="B146" s="445"/>
      <c r="C146" s="446"/>
      <c r="D146" s="446"/>
      <c r="E146" s="446"/>
      <c r="F146" s="446"/>
      <c r="G146" s="446"/>
      <c r="H146" s="446"/>
      <c r="I146" s="446"/>
      <c r="J146" s="446"/>
      <c r="K146" s="446"/>
      <c r="L146" s="446"/>
      <c r="M146" s="446"/>
      <c r="N146" s="446"/>
      <c r="O146" s="446"/>
      <c r="P146" s="446"/>
      <c r="Q146" s="446"/>
      <c r="R146" s="446"/>
      <c r="S146" s="446"/>
      <c r="T146" s="446"/>
      <c r="U146" s="446"/>
      <c r="V146" s="446"/>
      <c r="W146" s="446"/>
      <c r="X146" s="446"/>
      <c r="Y146" s="446"/>
      <c r="Z146" s="446"/>
      <c r="AA146" s="446"/>
      <c r="AB146" s="446"/>
      <c r="AC146" s="446"/>
      <c r="AD146" s="446"/>
      <c r="AE146" s="446"/>
      <c r="AF146" s="446"/>
      <c r="AG146" s="446"/>
      <c r="AH146" s="446"/>
      <c r="AI146" s="446"/>
      <c r="AJ146" s="446"/>
      <c r="AK146" s="446"/>
      <c r="AL146" s="446"/>
      <c r="AM146" s="446"/>
      <c r="AN146" s="446"/>
      <c r="AO146" s="446"/>
      <c r="AP146" s="446"/>
      <c r="AQ146" s="446"/>
      <c r="AR146" s="446"/>
      <c r="AS146" s="446"/>
      <c r="AT146" s="446"/>
      <c r="AU146" s="446"/>
      <c r="AV146" s="446"/>
      <c r="AW146" s="446"/>
      <c r="AX146" s="446"/>
      <c r="AY146" s="446"/>
      <c r="AZ146" s="446"/>
      <c r="BA146" s="446"/>
      <c r="BB146" s="446"/>
      <c r="BC146" s="446"/>
      <c r="BD146" s="446"/>
      <c r="BE146" s="447"/>
      <c r="BF146" s="1"/>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row>
    <row r="147" spans="1:82" x14ac:dyDescent="0.2">
      <c r="A147" s="1"/>
      <c r="B147" s="490" t="s">
        <v>192</v>
      </c>
      <c r="C147" s="326"/>
      <c r="D147" s="326"/>
      <c r="E147" s="326"/>
      <c r="F147" s="326"/>
      <c r="G147" s="326"/>
      <c r="H147" s="326"/>
      <c r="I147" s="326"/>
      <c r="J147" s="326"/>
      <c r="K147" s="326"/>
      <c r="L147" s="326"/>
      <c r="M147" s="326"/>
      <c r="N147" s="326"/>
      <c r="O147" s="326"/>
      <c r="P147" s="326"/>
      <c r="Q147" s="326"/>
      <c r="R147" s="326"/>
      <c r="S147" s="326"/>
      <c r="T147" s="326"/>
      <c r="U147" s="326"/>
      <c r="V147" s="326"/>
      <c r="W147" s="326"/>
      <c r="X147" s="326"/>
      <c r="Y147" s="326"/>
      <c r="Z147" s="326"/>
      <c r="AA147" s="326"/>
      <c r="AB147" s="326"/>
      <c r="AC147" s="326"/>
      <c r="AD147" s="326"/>
      <c r="AE147" s="326"/>
      <c r="AF147" s="326"/>
      <c r="AG147" s="326"/>
      <c r="AH147" s="326"/>
      <c r="AI147" s="326"/>
      <c r="AJ147" s="326"/>
      <c r="AK147" s="326"/>
      <c r="AL147" s="326"/>
      <c r="AM147" s="326"/>
      <c r="AN147" s="326"/>
      <c r="AO147" s="326"/>
      <c r="AP147" s="326"/>
      <c r="AQ147" s="326"/>
      <c r="AR147" s="326"/>
      <c r="AS147" s="326"/>
      <c r="AT147" s="326"/>
      <c r="AU147" s="326"/>
      <c r="AV147" s="326"/>
      <c r="AW147" s="326"/>
      <c r="AX147" s="326"/>
      <c r="AY147" s="326"/>
      <c r="AZ147" s="326"/>
      <c r="BA147" s="326"/>
      <c r="BB147" s="326"/>
      <c r="BC147" s="326"/>
      <c r="BD147" s="326"/>
      <c r="BE147" s="327"/>
      <c r="BF147" s="1"/>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row>
    <row r="148" spans="1:82" ht="12.75" customHeight="1" x14ac:dyDescent="0.2">
      <c r="A148" s="1"/>
      <c r="B148" s="325"/>
      <c r="C148" s="326"/>
      <c r="D148" s="326"/>
      <c r="E148" s="326"/>
      <c r="F148" s="326"/>
      <c r="G148" s="326"/>
      <c r="H148" s="326"/>
      <c r="I148" s="326"/>
      <c r="J148" s="326"/>
      <c r="K148" s="326"/>
      <c r="L148" s="326"/>
      <c r="M148" s="326"/>
      <c r="N148" s="326"/>
      <c r="O148" s="326"/>
      <c r="P148" s="326"/>
      <c r="Q148" s="326"/>
      <c r="R148" s="326"/>
      <c r="S148" s="326"/>
      <c r="T148" s="326"/>
      <c r="U148" s="326"/>
      <c r="V148" s="326"/>
      <c r="W148" s="326"/>
      <c r="X148" s="326"/>
      <c r="Y148" s="326"/>
      <c r="Z148" s="326"/>
      <c r="AA148" s="326"/>
      <c r="AB148" s="326"/>
      <c r="AC148" s="326"/>
      <c r="AD148" s="326"/>
      <c r="AE148" s="326"/>
      <c r="AF148" s="326"/>
      <c r="AG148" s="326"/>
      <c r="AH148" s="326"/>
      <c r="AI148" s="326"/>
      <c r="AJ148" s="326"/>
      <c r="AK148" s="326"/>
      <c r="AL148" s="326"/>
      <c r="AM148" s="326"/>
      <c r="AN148" s="326"/>
      <c r="AO148" s="326"/>
      <c r="AP148" s="326"/>
      <c r="AQ148" s="326"/>
      <c r="AR148" s="326"/>
      <c r="AS148" s="326"/>
      <c r="AT148" s="326"/>
      <c r="AU148" s="326"/>
      <c r="AV148" s="326"/>
      <c r="AW148" s="326"/>
      <c r="AX148" s="326"/>
      <c r="AY148" s="326"/>
      <c r="AZ148" s="326"/>
      <c r="BA148" s="326"/>
      <c r="BB148" s="326"/>
      <c r="BC148" s="326"/>
      <c r="BD148" s="326"/>
      <c r="BE148" s="327"/>
      <c r="BF148" s="1"/>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row>
    <row r="149" spans="1:82" x14ac:dyDescent="0.2">
      <c r="A149" s="1"/>
      <c r="B149" s="491" t="s">
        <v>89</v>
      </c>
      <c r="C149" s="492"/>
      <c r="D149" s="492"/>
      <c r="E149" s="492"/>
      <c r="F149" s="492"/>
      <c r="G149" s="492"/>
      <c r="H149" s="492"/>
      <c r="I149" s="492"/>
      <c r="J149" s="492"/>
      <c r="K149" s="492"/>
      <c r="L149" s="492"/>
      <c r="M149" s="492"/>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2"/>
      <c r="AJ149" s="492"/>
      <c r="AK149" s="492"/>
      <c r="AL149" s="492"/>
      <c r="AM149" s="492"/>
      <c r="AN149" s="492"/>
      <c r="AO149" s="492"/>
      <c r="AP149" s="492"/>
      <c r="AQ149" s="492"/>
      <c r="AR149" s="492"/>
      <c r="AS149" s="492"/>
      <c r="AT149" s="492"/>
      <c r="AU149" s="492"/>
      <c r="AV149" s="492"/>
      <c r="AW149" s="492"/>
      <c r="AX149" s="492"/>
      <c r="AY149" s="492"/>
      <c r="AZ149" s="492"/>
      <c r="BA149" s="492"/>
      <c r="BB149" s="492"/>
      <c r="BC149" s="492"/>
      <c r="BD149" s="492"/>
      <c r="BE149" s="493"/>
      <c r="BF149" s="1"/>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row>
    <row r="150" spans="1:82" ht="10.5" customHeight="1" x14ac:dyDescent="0.2">
      <c r="A150" s="1"/>
      <c r="B150" s="494"/>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2"/>
      <c r="AJ150" s="492"/>
      <c r="AK150" s="492"/>
      <c r="AL150" s="492"/>
      <c r="AM150" s="492"/>
      <c r="AN150" s="492"/>
      <c r="AO150" s="492"/>
      <c r="AP150" s="492"/>
      <c r="AQ150" s="492"/>
      <c r="AR150" s="492"/>
      <c r="AS150" s="492"/>
      <c r="AT150" s="492"/>
      <c r="AU150" s="492"/>
      <c r="AV150" s="492"/>
      <c r="AW150" s="492"/>
      <c r="AX150" s="492"/>
      <c r="AY150" s="492"/>
      <c r="AZ150" s="492"/>
      <c r="BA150" s="492"/>
      <c r="BB150" s="492"/>
      <c r="BC150" s="492"/>
      <c r="BD150" s="492"/>
      <c r="BE150" s="493"/>
      <c r="BF150" s="1"/>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row>
    <row r="151" spans="1:82" ht="12.75" customHeight="1" x14ac:dyDescent="0.2">
      <c r="A151" s="1"/>
      <c r="B151" s="491" t="s">
        <v>142</v>
      </c>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1"/>
      <c r="AJ151" s="501"/>
      <c r="AK151" s="501"/>
      <c r="AL151" s="501"/>
      <c r="AM151" s="501"/>
      <c r="AN151" s="501"/>
      <c r="AO151" s="501"/>
      <c r="AP151" s="501"/>
      <c r="AQ151" s="501"/>
      <c r="AR151" s="501"/>
      <c r="AS151" s="501"/>
      <c r="AT151" s="501"/>
      <c r="AU151" s="501"/>
      <c r="AV151" s="501"/>
      <c r="AW151" s="501"/>
      <c r="AX151" s="501"/>
      <c r="AY151" s="501"/>
      <c r="AZ151" s="501"/>
      <c r="BA151" s="501"/>
      <c r="BB151" s="501"/>
      <c r="BC151" s="501"/>
      <c r="BD151" s="501"/>
      <c r="BE151" s="502"/>
      <c r="BF151" s="1"/>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row>
    <row r="152" spans="1:82" ht="24.95" customHeight="1" x14ac:dyDescent="0.2">
      <c r="A152" s="1"/>
      <c r="B152" s="497" t="s">
        <v>137</v>
      </c>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c r="AY152" s="498"/>
      <c r="AZ152" s="498"/>
      <c r="BA152" s="498"/>
      <c r="BB152" s="498"/>
      <c r="BC152" s="498"/>
      <c r="BD152" s="498"/>
      <c r="BE152" s="499"/>
      <c r="BF152" s="1"/>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row>
    <row r="153" spans="1:82" ht="15" customHeight="1" x14ac:dyDescent="0.2">
      <c r="A153" s="1"/>
      <c r="B153" s="500" t="s">
        <v>144</v>
      </c>
      <c r="C153" s="495"/>
      <c r="D153" s="495"/>
      <c r="E153" s="495"/>
      <c r="F153" s="495"/>
      <c r="G153" s="495"/>
      <c r="H153" s="495"/>
      <c r="I153" s="495"/>
      <c r="J153" s="495"/>
      <c r="K153" s="495"/>
      <c r="L153" s="495"/>
      <c r="M153" s="495"/>
      <c r="N153" s="495"/>
      <c r="O153" s="495"/>
      <c r="P153" s="495"/>
      <c r="Q153" s="495"/>
      <c r="R153" s="495"/>
      <c r="S153" s="495"/>
      <c r="T153" s="495"/>
      <c r="U153" s="495"/>
      <c r="V153" s="495"/>
      <c r="W153" s="495"/>
      <c r="X153" s="495"/>
      <c r="Y153" s="495"/>
      <c r="Z153" s="495"/>
      <c r="AA153" s="495"/>
      <c r="AB153" s="495"/>
      <c r="AC153" s="495"/>
      <c r="AD153" s="495"/>
      <c r="AE153" s="495"/>
      <c r="AF153" s="495"/>
      <c r="AG153" s="495"/>
      <c r="AH153" s="495"/>
      <c r="AI153" s="495"/>
      <c r="AJ153" s="495"/>
      <c r="AK153" s="495"/>
      <c r="AL153" s="495"/>
      <c r="AM153" s="495"/>
      <c r="AN153" s="495"/>
      <c r="AO153" s="495"/>
      <c r="AP153" s="495"/>
      <c r="AQ153" s="495"/>
      <c r="AR153" s="495"/>
      <c r="AS153" s="495"/>
      <c r="AT153" s="495"/>
      <c r="AU153" s="495"/>
      <c r="AV153" s="495"/>
      <c r="AW153" s="495"/>
      <c r="AX153" s="495"/>
      <c r="AY153" s="495"/>
      <c r="AZ153" s="495"/>
      <c r="BA153" s="495"/>
      <c r="BB153" s="495"/>
      <c r="BC153" s="495"/>
      <c r="BD153" s="495"/>
      <c r="BE153" s="496"/>
      <c r="BF153" s="1"/>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row>
    <row r="154" spans="1:82" ht="15" customHeight="1" x14ac:dyDescent="0.2">
      <c r="A154" s="1"/>
      <c r="B154" s="500"/>
      <c r="C154" s="495"/>
      <c r="D154" s="495"/>
      <c r="E154" s="495"/>
      <c r="F154" s="495"/>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5"/>
      <c r="AC154" s="495"/>
      <c r="AD154" s="495"/>
      <c r="AE154" s="495"/>
      <c r="AF154" s="495"/>
      <c r="AG154" s="495"/>
      <c r="AH154" s="495"/>
      <c r="AI154" s="495"/>
      <c r="AJ154" s="495"/>
      <c r="AK154" s="495"/>
      <c r="AL154" s="495"/>
      <c r="AM154" s="495"/>
      <c r="AN154" s="495"/>
      <c r="AO154" s="495"/>
      <c r="AP154" s="495"/>
      <c r="AQ154" s="495"/>
      <c r="AR154" s="495"/>
      <c r="AS154" s="495"/>
      <c r="AT154" s="495"/>
      <c r="AU154" s="495"/>
      <c r="AV154" s="495"/>
      <c r="AW154" s="495"/>
      <c r="AX154" s="495"/>
      <c r="AY154" s="495"/>
      <c r="AZ154" s="495"/>
      <c r="BA154" s="495"/>
      <c r="BB154" s="495"/>
      <c r="BC154" s="495"/>
      <c r="BD154" s="495"/>
      <c r="BE154" s="496"/>
      <c r="BF154" s="1"/>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row>
    <row r="155" spans="1:82" ht="38.1" customHeight="1" x14ac:dyDescent="0.2">
      <c r="A155" s="1"/>
      <c r="B155" s="500" t="s">
        <v>78</v>
      </c>
      <c r="C155" s="495"/>
      <c r="D155" s="495"/>
      <c r="E155" s="495"/>
      <c r="F155" s="495"/>
      <c r="G155" s="495"/>
      <c r="H155" s="495"/>
      <c r="I155" s="495"/>
      <c r="J155" s="495"/>
      <c r="K155" s="495"/>
      <c r="L155" s="495"/>
      <c r="M155" s="495"/>
      <c r="N155" s="495"/>
      <c r="O155" s="495"/>
      <c r="P155" s="495"/>
      <c r="Q155" s="495"/>
      <c r="R155" s="495"/>
      <c r="S155" s="495"/>
      <c r="T155" s="495"/>
      <c r="U155" s="495"/>
      <c r="V155" s="495"/>
      <c r="W155" s="495"/>
      <c r="X155" s="495"/>
      <c r="Y155" s="495"/>
      <c r="Z155" s="495"/>
      <c r="AA155" s="495"/>
      <c r="AB155" s="495"/>
      <c r="AC155" s="495"/>
      <c r="AD155" s="495"/>
      <c r="AE155" s="495"/>
      <c r="AF155" s="495"/>
      <c r="AG155" s="495"/>
      <c r="AH155" s="495"/>
      <c r="AI155" s="495"/>
      <c r="AJ155" s="495"/>
      <c r="AK155" s="495"/>
      <c r="AL155" s="495"/>
      <c r="AM155" s="495"/>
      <c r="AN155" s="495"/>
      <c r="AO155" s="495"/>
      <c r="AP155" s="495"/>
      <c r="AQ155" s="495"/>
      <c r="AR155" s="495"/>
      <c r="AS155" s="495"/>
      <c r="AT155" s="495"/>
      <c r="AU155" s="495"/>
      <c r="AV155" s="495"/>
      <c r="AW155" s="495"/>
      <c r="AX155" s="495"/>
      <c r="AY155" s="495"/>
      <c r="AZ155" s="495"/>
      <c r="BA155" s="495"/>
      <c r="BB155" s="495"/>
      <c r="BC155" s="495"/>
      <c r="BD155" s="495"/>
      <c r="BE155" s="496"/>
      <c r="BF155" s="1"/>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row>
    <row r="156" spans="1:82" ht="33.950000000000003" customHeight="1" x14ac:dyDescent="0.2">
      <c r="A156" s="1"/>
      <c r="B156" s="439" t="s">
        <v>145</v>
      </c>
      <c r="C156" s="495"/>
      <c r="D156" s="495"/>
      <c r="E156" s="495"/>
      <c r="F156" s="495"/>
      <c r="G156" s="495"/>
      <c r="H156" s="495"/>
      <c r="I156" s="495"/>
      <c r="J156" s="495"/>
      <c r="K156" s="495"/>
      <c r="L156" s="495"/>
      <c r="M156" s="495"/>
      <c r="N156" s="495"/>
      <c r="O156" s="495"/>
      <c r="P156" s="495"/>
      <c r="Q156" s="495"/>
      <c r="R156" s="495"/>
      <c r="S156" s="495"/>
      <c r="T156" s="495"/>
      <c r="U156" s="495"/>
      <c r="V156" s="495"/>
      <c r="W156" s="495"/>
      <c r="X156" s="495"/>
      <c r="Y156" s="495"/>
      <c r="Z156" s="495"/>
      <c r="AA156" s="495"/>
      <c r="AB156" s="495"/>
      <c r="AC156" s="495"/>
      <c r="AD156" s="495"/>
      <c r="AE156" s="495"/>
      <c r="AF156" s="495"/>
      <c r="AG156" s="495"/>
      <c r="AH156" s="495"/>
      <c r="AI156" s="495"/>
      <c r="AJ156" s="495"/>
      <c r="AK156" s="495"/>
      <c r="AL156" s="495"/>
      <c r="AM156" s="495"/>
      <c r="AN156" s="495"/>
      <c r="AO156" s="495"/>
      <c r="AP156" s="495"/>
      <c r="AQ156" s="495"/>
      <c r="AR156" s="495"/>
      <c r="AS156" s="495"/>
      <c r="AT156" s="495"/>
      <c r="AU156" s="495"/>
      <c r="AV156" s="495"/>
      <c r="AW156" s="495"/>
      <c r="AX156" s="495"/>
      <c r="AY156" s="495"/>
      <c r="AZ156" s="495"/>
      <c r="BA156" s="495"/>
      <c r="BB156" s="495"/>
      <c r="BC156" s="495"/>
      <c r="BD156" s="495"/>
      <c r="BE156" s="496"/>
      <c r="BF156" s="1"/>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row>
    <row r="157" spans="1:82" ht="28.5" customHeight="1" x14ac:dyDescent="0.2">
      <c r="A157" s="1"/>
      <c r="B157" s="439" t="s">
        <v>140</v>
      </c>
      <c r="C157" s="440"/>
      <c r="D157" s="440"/>
      <c r="E157" s="440"/>
      <c r="F157" s="440"/>
      <c r="G157" s="440"/>
      <c r="H157" s="440"/>
      <c r="I157" s="440"/>
      <c r="J157" s="440"/>
      <c r="K157" s="440"/>
      <c r="L157" s="440"/>
      <c r="M157" s="440"/>
      <c r="N157" s="440"/>
      <c r="O157" s="440"/>
      <c r="P157" s="440"/>
      <c r="Q157" s="440"/>
      <c r="R157" s="440"/>
      <c r="S157" s="440"/>
      <c r="T157" s="440"/>
      <c r="U157" s="440"/>
      <c r="V157" s="440"/>
      <c r="W157" s="440"/>
      <c r="X157" s="440"/>
      <c r="Y157" s="440"/>
      <c r="Z157" s="440"/>
      <c r="AA157" s="440"/>
      <c r="AB157" s="440"/>
      <c r="AC157" s="440"/>
      <c r="AD157" s="440"/>
      <c r="AE157" s="440"/>
      <c r="AF157" s="440"/>
      <c r="AG157" s="440"/>
      <c r="AH157" s="440"/>
      <c r="AI157" s="440"/>
      <c r="AJ157" s="440"/>
      <c r="AK157" s="440"/>
      <c r="AL157" s="440"/>
      <c r="AM157" s="440"/>
      <c r="AN157" s="440"/>
      <c r="AO157" s="440"/>
      <c r="AP157" s="440"/>
      <c r="AQ157" s="440"/>
      <c r="AR157" s="440"/>
      <c r="AS157" s="440"/>
      <c r="AT157" s="440"/>
      <c r="AU157" s="440"/>
      <c r="AV157" s="440"/>
      <c r="AW157" s="440"/>
      <c r="AX157" s="440"/>
      <c r="AY157" s="440"/>
      <c r="AZ157" s="440"/>
      <c r="BA157" s="440"/>
      <c r="BB157" s="440"/>
      <c r="BC157" s="440"/>
      <c r="BD157" s="440"/>
      <c r="BE157" s="441"/>
      <c r="BF157" s="1"/>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row>
    <row r="158" spans="1:82" ht="28.5" customHeight="1" x14ac:dyDescent="0.2">
      <c r="A158" s="1"/>
      <c r="B158" s="439" t="s">
        <v>138</v>
      </c>
      <c r="C158" s="440"/>
      <c r="D158" s="440"/>
      <c r="E158" s="440"/>
      <c r="F158" s="440"/>
      <c r="G158" s="440"/>
      <c r="H158" s="440"/>
      <c r="I158" s="440"/>
      <c r="J158" s="440"/>
      <c r="K158" s="440"/>
      <c r="L158" s="440"/>
      <c r="M158" s="440"/>
      <c r="N158" s="440"/>
      <c r="O158" s="440"/>
      <c r="P158" s="440"/>
      <c r="Q158" s="440"/>
      <c r="R158" s="440"/>
      <c r="S158" s="440"/>
      <c r="T158" s="440"/>
      <c r="U158" s="440"/>
      <c r="V158" s="440"/>
      <c r="W158" s="440"/>
      <c r="X158" s="440"/>
      <c r="Y158" s="440"/>
      <c r="Z158" s="440"/>
      <c r="AA158" s="440"/>
      <c r="AB158" s="440"/>
      <c r="AC158" s="440"/>
      <c r="AD158" s="440"/>
      <c r="AE158" s="440"/>
      <c r="AF158" s="440"/>
      <c r="AG158" s="440"/>
      <c r="AH158" s="440"/>
      <c r="AI158" s="440"/>
      <c r="AJ158" s="440"/>
      <c r="AK158" s="440"/>
      <c r="AL158" s="440"/>
      <c r="AM158" s="440"/>
      <c r="AN158" s="440"/>
      <c r="AO158" s="440"/>
      <c r="AP158" s="440"/>
      <c r="AQ158" s="440"/>
      <c r="AR158" s="440"/>
      <c r="AS158" s="440"/>
      <c r="AT158" s="440"/>
      <c r="AU158" s="440"/>
      <c r="AV158" s="440"/>
      <c r="AW158" s="440"/>
      <c r="AX158" s="440"/>
      <c r="AY158" s="440"/>
      <c r="AZ158" s="440"/>
      <c r="BA158" s="440"/>
      <c r="BB158" s="440"/>
      <c r="BC158" s="440"/>
      <c r="BD158" s="440"/>
      <c r="BE158" s="441"/>
      <c r="BF158" s="1"/>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row>
    <row r="159" spans="1:82" ht="32.25" customHeight="1" x14ac:dyDescent="0.2">
      <c r="A159" s="1"/>
      <c r="B159" s="470" t="s">
        <v>139</v>
      </c>
      <c r="C159" s="471"/>
      <c r="D159" s="471"/>
      <c r="E159" s="471"/>
      <c r="F159" s="471"/>
      <c r="G159" s="471"/>
      <c r="H159" s="471"/>
      <c r="I159" s="471"/>
      <c r="J159" s="471"/>
      <c r="K159" s="471"/>
      <c r="L159" s="471"/>
      <c r="M159" s="471"/>
      <c r="N159" s="471"/>
      <c r="O159" s="471"/>
      <c r="P159" s="471"/>
      <c r="Q159" s="471"/>
      <c r="R159" s="471"/>
      <c r="S159" s="471"/>
      <c r="T159" s="471"/>
      <c r="U159" s="471"/>
      <c r="V159" s="471"/>
      <c r="W159" s="471"/>
      <c r="X159" s="471"/>
      <c r="Y159" s="471"/>
      <c r="Z159" s="471"/>
      <c r="AA159" s="471"/>
      <c r="AB159" s="471"/>
      <c r="AC159" s="471"/>
      <c r="AD159" s="471"/>
      <c r="AE159" s="471"/>
      <c r="AF159" s="471"/>
      <c r="AG159" s="471"/>
      <c r="AH159" s="471"/>
      <c r="AI159" s="471"/>
      <c r="AJ159" s="471"/>
      <c r="AK159" s="471"/>
      <c r="AL159" s="471"/>
      <c r="AM159" s="471"/>
      <c r="AN159" s="471"/>
      <c r="AO159" s="471"/>
      <c r="AP159" s="471"/>
      <c r="AQ159" s="471"/>
      <c r="AR159" s="471"/>
      <c r="AS159" s="471"/>
      <c r="AT159" s="471"/>
      <c r="AU159" s="471"/>
      <c r="AV159" s="471"/>
      <c r="AW159" s="471"/>
      <c r="AX159" s="471"/>
      <c r="AY159" s="471"/>
      <c r="AZ159" s="471"/>
      <c r="BA159" s="471"/>
      <c r="BB159" s="471"/>
      <c r="BC159" s="471"/>
      <c r="BD159" s="471"/>
      <c r="BE159" s="472"/>
      <c r="BF159" s="1"/>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row>
    <row r="160" spans="1:82" x14ac:dyDescent="0.2">
      <c r="A160" s="1"/>
      <c r="B160" s="519" t="s">
        <v>116</v>
      </c>
      <c r="C160" s="520"/>
      <c r="D160" s="520"/>
      <c r="E160" s="520"/>
      <c r="F160" s="520"/>
      <c r="G160" s="520"/>
      <c r="H160" s="520"/>
      <c r="I160" s="520"/>
      <c r="J160" s="520"/>
      <c r="K160" s="520"/>
      <c r="L160" s="520"/>
      <c r="M160" s="520"/>
      <c r="N160" s="520"/>
      <c r="O160" s="520"/>
      <c r="P160" s="520"/>
      <c r="Q160" s="520"/>
      <c r="R160" s="520"/>
      <c r="S160" s="520"/>
      <c r="T160" s="520"/>
      <c r="U160" s="520"/>
      <c r="V160" s="520"/>
      <c r="W160" s="520"/>
      <c r="X160" s="520"/>
      <c r="Y160" s="520"/>
      <c r="Z160" s="520"/>
      <c r="AA160" s="520"/>
      <c r="AB160" s="520"/>
      <c r="AC160" s="520"/>
      <c r="AD160" s="520"/>
      <c r="AE160" s="520"/>
      <c r="AF160" s="520"/>
      <c r="AG160" s="520"/>
      <c r="AH160" s="520"/>
      <c r="AI160" s="520"/>
      <c r="AJ160" s="520"/>
      <c r="AK160" s="520"/>
      <c r="AL160" s="520"/>
      <c r="AM160" s="520"/>
      <c r="AN160" s="520"/>
      <c r="AO160" s="520"/>
      <c r="AP160" s="520"/>
      <c r="AQ160" s="520"/>
      <c r="AR160" s="520"/>
      <c r="AS160" s="520"/>
      <c r="AT160" s="520"/>
      <c r="AU160" s="520"/>
      <c r="AV160" s="520"/>
      <c r="AW160" s="520"/>
      <c r="AX160" s="520"/>
      <c r="AY160" s="520"/>
      <c r="AZ160" s="520"/>
      <c r="BA160" s="520"/>
      <c r="BB160" s="520"/>
      <c r="BC160" s="520"/>
      <c r="BD160" s="520"/>
      <c r="BE160" s="521"/>
      <c r="BF160" s="1"/>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row>
    <row r="161" spans="1:82" x14ac:dyDescent="0.2">
      <c r="A161" s="1"/>
      <c r="B161" s="522"/>
      <c r="C161" s="520"/>
      <c r="D161" s="520"/>
      <c r="E161" s="520"/>
      <c r="F161" s="520"/>
      <c r="G161" s="520"/>
      <c r="H161" s="520"/>
      <c r="I161" s="520"/>
      <c r="J161" s="520"/>
      <c r="K161" s="520"/>
      <c r="L161" s="520"/>
      <c r="M161" s="520"/>
      <c r="N161" s="520"/>
      <c r="O161" s="520"/>
      <c r="P161" s="520"/>
      <c r="Q161" s="520"/>
      <c r="R161" s="520"/>
      <c r="S161" s="520"/>
      <c r="T161" s="520"/>
      <c r="U161" s="520"/>
      <c r="V161" s="520"/>
      <c r="W161" s="520"/>
      <c r="X161" s="520"/>
      <c r="Y161" s="520"/>
      <c r="Z161" s="520"/>
      <c r="AA161" s="520"/>
      <c r="AB161" s="520"/>
      <c r="AC161" s="520"/>
      <c r="AD161" s="520"/>
      <c r="AE161" s="520"/>
      <c r="AF161" s="520"/>
      <c r="AG161" s="520"/>
      <c r="AH161" s="520"/>
      <c r="AI161" s="520"/>
      <c r="AJ161" s="520"/>
      <c r="AK161" s="520"/>
      <c r="AL161" s="520"/>
      <c r="AM161" s="520"/>
      <c r="AN161" s="520"/>
      <c r="AO161" s="520"/>
      <c r="AP161" s="520"/>
      <c r="AQ161" s="520"/>
      <c r="AR161" s="520"/>
      <c r="AS161" s="520"/>
      <c r="AT161" s="520"/>
      <c r="AU161" s="520"/>
      <c r="AV161" s="520"/>
      <c r="AW161" s="520"/>
      <c r="AX161" s="520"/>
      <c r="AY161" s="520"/>
      <c r="AZ161" s="520"/>
      <c r="BA161" s="520"/>
      <c r="BB161" s="520"/>
      <c r="BC161" s="520"/>
      <c r="BD161" s="520"/>
      <c r="BE161" s="521"/>
      <c r="BF161" s="1"/>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row>
    <row r="162" spans="1:82" x14ac:dyDescent="0.2">
      <c r="A162" s="1"/>
      <c r="B162" s="497" t="s">
        <v>119</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8"/>
      <c r="AJ162" s="498"/>
      <c r="AK162" s="498"/>
      <c r="AL162" s="498"/>
      <c r="AM162" s="498"/>
      <c r="AN162" s="498"/>
      <c r="AO162" s="498"/>
      <c r="AP162" s="498"/>
      <c r="AQ162" s="498"/>
      <c r="AR162" s="498"/>
      <c r="AS162" s="498"/>
      <c r="AT162" s="498"/>
      <c r="AU162" s="498"/>
      <c r="AV162" s="498"/>
      <c r="AW162" s="498"/>
      <c r="AX162" s="498"/>
      <c r="AY162" s="498"/>
      <c r="AZ162" s="498"/>
      <c r="BA162" s="498"/>
      <c r="BB162" s="498"/>
      <c r="BC162" s="498"/>
      <c r="BD162" s="498"/>
      <c r="BE162" s="499"/>
      <c r="BF162" s="1"/>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row>
    <row r="163" spans="1:82" x14ac:dyDescent="0.2">
      <c r="A163" s="1"/>
      <c r="B163" s="497"/>
      <c r="C163" s="498"/>
      <c r="D163" s="498"/>
      <c r="E163" s="498"/>
      <c r="F163" s="498"/>
      <c r="G163" s="498"/>
      <c r="H163" s="498"/>
      <c r="I163" s="498"/>
      <c r="J163" s="498"/>
      <c r="K163" s="498"/>
      <c r="L163" s="498"/>
      <c r="M163" s="498"/>
      <c r="N163" s="498"/>
      <c r="O163" s="498"/>
      <c r="P163" s="498"/>
      <c r="Q163" s="498"/>
      <c r="R163" s="498"/>
      <c r="S163" s="498"/>
      <c r="T163" s="498"/>
      <c r="U163" s="498"/>
      <c r="V163" s="498"/>
      <c r="W163" s="498"/>
      <c r="X163" s="498"/>
      <c r="Y163" s="498"/>
      <c r="Z163" s="498"/>
      <c r="AA163" s="498"/>
      <c r="AB163" s="498"/>
      <c r="AC163" s="498"/>
      <c r="AD163" s="498"/>
      <c r="AE163" s="498"/>
      <c r="AF163" s="498"/>
      <c r="AG163" s="498"/>
      <c r="AH163" s="498"/>
      <c r="AI163" s="498"/>
      <c r="AJ163" s="498"/>
      <c r="AK163" s="498"/>
      <c r="AL163" s="498"/>
      <c r="AM163" s="498"/>
      <c r="AN163" s="498"/>
      <c r="AO163" s="498"/>
      <c r="AP163" s="498"/>
      <c r="AQ163" s="498"/>
      <c r="AR163" s="498"/>
      <c r="AS163" s="498"/>
      <c r="AT163" s="498"/>
      <c r="AU163" s="498"/>
      <c r="AV163" s="498"/>
      <c r="AW163" s="498"/>
      <c r="AX163" s="498"/>
      <c r="AY163" s="498"/>
      <c r="AZ163" s="498"/>
      <c r="BA163" s="498"/>
      <c r="BB163" s="498"/>
      <c r="BC163" s="498"/>
      <c r="BD163" s="498"/>
      <c r="BE163" s="499"/>
      <c r="BF163" s="1"/>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row>
    <row r="164" spans="1:82" x14ac:dyDescent="0.2">
      <c r="A164" s="1"/>
      <c r="B164" s="497"/>
      <c r="C164" s="498"/>
      <c r="D164" s="498"/>
      <c r="E164" s="498"/>
      <c r="F164" s="498"/>
      <c r="G164" s="498"/>
      <c r="H164" s="498"/>
      <c r="I164" s="498"/>
      <c r="J164" s="498"/>
      <c r="K164" s="498"/>
      <c r="L164" s="498"/>
      <c r="M164" s="498"/>
      <c r="N164" s="498"/>
      <c r="O164" s="498"/>
      <c r="P164" s="498"/>
      <c r="Q164" s="498"/>
      <c r="R164" s="498"/>
      <c r="S164" s="498"/>
      <c r="T164" s="498"/>
      <c r="U164" s="498"/>
      <c r="V164" s="498"/>
      <c r="W164" s="498"/>
      <c r="X164" s="498"/>
      <c r="Y164" s="498"/>
      <c r="Z164" s="498"/>
      <c r="AA164" s="498"/>
      <c r="AB164" s="498"/>
      <c r="AC164" s="498"/>
      <c r="AD164" s="498"/>
      <c r="AE164" s="498"/>
      <c r="AF164" s="498"/>
      <c r="AG164" s="498"/>
      <c r="AH164" s="498"/>
      <c r="AI164" s="498"/>
      <c r="AJ164" s="498"/>
      <c r="AK164" s="498"/>
      <c r="AL164" s="498"/>
      <c r="AM164" s="498"/>
      <c r="AN164" s="498"/>
      <c r="AO164" s="498"/>
      <c r="AP164" s="498"/>
      <c r="AQ164" s="498"/>
      <c r="AR164" s="498"/>
      <c r="AS164" s="498"/>
      <c r="AT164" s="498"/>
      <c r="AU164" s="498"/>
      <c r="AV164" s="498"/>
      <c r="AW164" s="498"/>
      <c r="AX164" s="498"/>
      <c r="AY164" s="498"/>
      <c r="AZ164" s="498"/>
      <c r="BA164" s="498"/>
      <c r="BB164" s="498"/>
      <c r="BC164" s="498"/>
      <c r="BD164" s="498"/>
      <c r="BE164" s="499"/>
      <c r="BF164" s="1"/>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row>
    <row r="165" spans="1:82" x14ac:dyDescent="0.2">
      <c r="A165" s="1"/>
      <c r="B165" s="218"/>
      <c r="C165" s="219"/>
      <c r="D165" s="219"/>
      <c r="E165" s="219"/>
      <c r="F165" s="219"/>
      <c r="G165" s="219"/>
      <c r="H165" s="219"/>
      <c r="I165" s="219"/>
      <c r="J165" s="219"/>
      <c r="K165" s="524" t="s">
        <v>117</v>
      </c>
      <c r="L165" s="524"/>
      <c r="M165" s="524"/>
      <c r="N165" s="524"/>
      <c r="O165" s="524"/>
      <c r="P165" s="219"/>
      <c r="Q165" s="219"/>
      <c r="R165" s="219"/>
      <c r="S165" s="219"/>
      <c r="T165" s="219"/>
      <c r="U165" s="219"/>
      <c r="V165" s="219"/>
      <c r="W165" s="219"/>
      <c r="X165" s="219"/>
      <c r="Z165" s="221"/>
      <c r="AA165" s="221"/>
      <c r="AB165" s="221"/>
      <c r="AC165" s="221"/>
      <c r="AE165" s="524" t="s">
        <v>118</v>
      </c>
      <c r="AF165" s="524"/>
      <c r="AG165" s="524"/>
      <c r="AH165" s="219"/>
      <c r="AI165" s="219"/>
      <c r="AJ165" s="219"/>
      <c r="AK165" s="219"/>
      <c r="AL165" s="219"/>
      <c r="AM165" s="219"/>
      <c r="AN165" s="219"/>
      <c r="AO165" s="219"/>
      <c r="AP165" s="219"/>
      <c r="AQ165" s="219"/>
      <c r="AR165" s="219"/>
      <c r="AS165" s="219"/>
      <c r="AT165" s="219"/>
      <c r="AU165" s="219"/>
      <c r="AV165" s="219"/>
      <c r="AW165" s="219"/>
      <c r="AX165" s="219"/>
      <c r="AY165" s="219"/>
      <c r="AZ165" s="219"/>
      <c r="BA165" s="219"/>
      <c r="BB165" s="219"/>
      <c r="BC165" s="219"/>
      <c r="BD165" s="219"/>
      <c r="BE165" s="220"/>
      <c r="BF165" s="1"/>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row>
    <row r="166" spans="1:82" ht="13.5" thickBot="1" x14ac:dyDescent="0.25">
      <c r="A166" s="1"/>
      <c r="B166" s="525" t="s">
        <v>213</v>
      </c>
      <c r="C166" s="526"/>
      <c r="D166" s="526"/>
      <c r="E166" s="526"/>
      <c r="F166" s="526"/>
      <c r="G166" s="526"/>
      <c r="H166" s="526"/>
      <c r="I166" s="526"/>
      <c r="J166" s="526"/>
      <c r="K166" s="526"/>
      <c r="L166" s="526"/>
      <c r="M166" s="526"/>
      <c r="N166" s="526"/>
      <c r="O166" s="526"/>
      <c r="P166" s="526"/>
      <c r="Q166" s="526"/>
      <c r="R166" s="526"/>
      <c r="S166" s="526"/>
      <c r="T166" s="526"/>
      <c r="U166" s="526"/>
      <c r="V166" s="526"/>
      <c r="W166" s="526"/>
      <c r="X166" s="526"/>
      <c r="Y166" s="526"/>
      <c r="Z166" s="526"/>
      <c r="AA166" s="526"/>
      <c r="AB166" s="526"/>
      <c r="AC166" s="526"/>
      <c r="AD166" s="526"/>
      <c r="AE166" s="526"/>
      <c r="AF166" s="526"/>
      <c r="AG166" s="526"/>
      <c r="AH166" s="526"/>
      <c r="AI166" s="526"/>
      <c r="AJ166" s="526"/>
      <c r="AK166" s="526"/>
      <c r="AL166" s="526"/>
      <c r="AM166" s="526"/>
      <c r="AN166" s="526"/>
      <c r="AO166" s="526"/>
      <c r="AP166" s="526"/>
      <c r="AQ166" s="526"/>
      <c r="AR166" s="526"/>
      <c r="AS166" s="526"/>
      <c r="AT166" s="526"/>
      <c r="AU166" s="526"/>
      <c r="AV166" s="526"/>
      <c r="AW166" s="526"/>
      <c r="AX166" s="526"/>
      <c r="AY166" s="526"/>
      <c r="AZ166" s="526"/>
      <c r="BA166" s="526"/>
      <c r="BB166" s="526"/>
      <c r="BC166" s="526"/>
      <c r="BD166" s="526"/>
      <c r="BE166" s="527"/>
      <c r="BF166" s="1"/>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row>
    <row r="167" spans="1:82" x14ac:dyDescent="0.2">
      <c r="A167" s="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78"/>
      <c r="BD167" s="51"/>
      <c r="BE167" s="51"/>
      <c r="BF167" s="1"/>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row>
    <row r="168" spans="1:82" x14ac:dyDescent="0.2">
      <c r="A168" s="1"/>
      <c r="B168" s="24" t="s">
        <v>35</v>
      </c>
      <c r="C168" s="24"/>
      <c r="D168" s="334"/>
      <c r="E168" s="334"/>
      <c r="F168" s="334"/>
      <c r="G168" s="334"/>
      <c r="H168" s="334"/>
      <c r="I168" s="334"/>
      <c r="J168" s="334"/>
      <c r="K168" s="334"/>
      <c r="L168" s="334"/>
      <c r="M168" s="334"/>
      <c r="N168" s="334"/>
      <c r="O168" s="334"/>
      <c r="P168" s="334"/>
      <c r="Q168" s="24" t="s">
        <v>42</v>
      </c>
      <c r="R168" s="24"/>
      <c r="S168" s="24"/>
      <c r="T168" s="523"/>
      <c r="U168" s="523"/>
      <c r="V168" s="523"/>
      <c r="W168" s="523"/>
      <c r="X168" s="523"/>
      <c r="Y168" s="523"/>
      <c r="Z168" s="523"/>
      <c r="AA168" s="523"/>
      <c r="AB168" s="523"/>
      <c r="AC168" s="523"/>
      <c r="AD168" s="523"/>
      <c r="AE168" s="523"/>
      <c r="AF168" s="60" t="s">
        <v>58</v>
      </c>
      <c r="AG168" s="24"/>
      <c r="AH168" s="24"/>
      <c r="AI168" s="24"/>
      <c r="AJ168" s="24"/>
      <c r="AK168" s="24"/>
      <c r="AL168" s="24"/>
      <c r="AM168" s="24"/>
      <c r="AN168" s="24"/>
      <c r="AO168" s="24"/>
      <c r="AP168" s="24"/>
      <c r="AQ168" s="24"/>
      <c r="AR168" s="24"/>
      <c r="AS168" s="24"/>
      <c r="AT168" s="24"/>
      <c r="AU168" s="24"/>
      <c r="AV168" s="24"/>
      <c r="AW168" s="24"/>
      <c r="AX168" s="24"/>
      <c r="AY168" s="24"/>
      <c r="AZ168" s="24"/>
      <c r="BA168" s="51"/>
      <c r="BB168" s="51"/>
      <c r="BC168" s="78"/>
      <c r="BD168" s="51"/>
      <c r="BE168" s="51"/>
      <c r="BF168" s="1"/>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x14ac:dyDescent="0.2">
      <c r="A169" s="1"/>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BA169" s="51"/>
      <c r="BB169" s="51"/>
      <c r="BC169" s="78"/>
      <c r="BD169" s="51"/>
      <c r="BE169" s="51"/>
      <c r="BF169" s="1"/>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row>
    <row r="170" spans="1:82" ht="15" x14ac:dyDescent="0.2">
      <c r="A170" s="1"/>
      <c r="B170" s="51"/>
      <c r="C170" s="51"/>
      <c r="D170" s="51"/>
      <c r="E170" s="51"/>
      <c r="F170" s="51"/>
      <c r="G170" s="51"/>
      <c r="H170" s="70"/>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BA170" s="51"/>
      <c r="BB170" s="51"/>
      <c r="BC170" s="78"/>
      <c r="BD170" s="51"/>
      <c r="BE170" s="51"/>
      <c r="BF170" s="1"/>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row>
    <row r="171" spans="1:82" x14ac:dyDescent="0.2">
      <c r="A171" s="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1"/>
      <c r="BB171" s="51"/>
      <c r="BC171" s="78"/>
      <c r="BD171" s="51"/>
      <c r="BE171" s="51"/>
      <c r="BF171" s="1"/>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row>
    <row r="172" spans="1:82" x14ac:dyDescent="0.2">
      <c r="A172" s="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24"/>
      <c r="AG172" s="24"/>
      <c r="AH172" s="24"/>
      <c r="AI172" s="24"/>
      <c r="AJ172" s="24"/>
      <c r="AK172" s="24"/>
      <c r="AM172" s="24"/>
      <c r="AN172" s="24"/>
      <c r="AP172" s="92" t="s">
        <v>0</v>
      </c>
      <c r="AQ172" s="24"/>
      <c r="AR172" s="24"/>
      <c r="AS172" s="24"/>
      <c r="AT172" s="24"/>
      <c r="AU172" s="24"/>
      <c r="AV172" s="24"/>
      <c r="AW172" s="24"/>
      <c r="AX172" s="24"/>
      <c r="AY172" s="24"/>
      <c r="AZ172" s="24"/>
      <c r="BA172" s="51"/>
      <c r="BB172" s="51"/>
      <c r="BC172" s="78"/>
      <c r="BD172" s="51"/>
      <c r="BE172" s="51"/>
      <c r="BF172" s="1"/>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row>
    <row r="173" spans="1:82" x14ac:dyDescent="0.2">
      <c r="A173" s="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F173" s="24"/>
      <c r="AG173" s="24"/>
      <c r="AH173" s="24"/>
      <c r="AL173" s="24" t="s">
        <v>122</v>
      </c>
      <c r="AM173" s="24"/>
      <c r="AN173" s="24"/>
      <c r="AP173" s="92"/>
      <c r="AQ173" s="24"/>
      <c r="AR173" s="24"/>
      <c r="AS173" s="24"/>
      <c r="AT173" s="24"/>
      <c r="AU173" s="24"/>
      <c r="AV173" s="24"/>
      <c r="AW173" s="24"/>
      <c r="AX173" s="24"/>
      <c r="AY173" s="24"/>
      <c r="AZ173" s="24"/>
      <c r="BA173" s="51"/>
      <c r="BB173" s="51"/>
      <c r="BC173" s="78"/>
      <c r="BD173" s="51"/>
      <c r="BE173" s="51"/>
      <c r="BF173" s="1"/>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row>
    <row r="174" spans="1:82" x14ac:dyDescent="0.2"/>
    <row r="175" spans="1:82" x14ac:dyDescent="0.2"/>
    <row r="176" spans="1:82" x14ac:dyDescent="0.2"/>
    <row r="177" spans="3:58" x14ac:dyDescent="0.2"/>
    <row r="178" spans="3:58" ht="13.5" thickBot="1" x14ac:dyDescent="0.25"/>
    <row r="179" spans="3:58" s="137" customFormat="1" ht="13.5" thickBot="1" x14ac:dyDescent="0.25">
      <c r="AI179" s="2" t="s">
        <v>5</v>
      </c>
      <c r="AJ179" s="191"/>
      <c r="AK179" s="191"/>
      <c r="AL179" s="191"/>
      <c r="AM179" s="191"/>
      <c r="AN179" s="191"/>
      <c r="AO179" s="191"/>
      <c r="AP179" s="191"/>
      <c r="AQ179" s="191"/>
      <c r="AR179" s="191"/>
      <c r="AS179" s="191"/>
      <c r="AT179" s="191"/>
      <c r="AU179" s="191"/>
      <c r="AV179" s="191"/>
      <c r="AW179" s="315" t="str">
        <f>$AX$1</f>
        <v/>
      </c>
      <c r="AX179" s="315"/>
      <c r="AY179" s="315"/>
      <c r="AZ179" s="315"/>
      <c r="BA179" s="315"/>
      <c r="BB179" s="315"/>
      <c r="BC179" s="315"/>
      <c r="BD179" s="315"/>
      <c r="BE179" s="316"/>
    </row>
    <row r="180" spans="3:58" s="137" customFormat="1" x14ac:dyDescent="0.2">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95" t="str">
        <f>Verzioszam</f>
        <v>v4.5</v>
      </c>
    </row>
    <row r="181" spans="3:58" s="137" customFormat="1" x14ac:dyDescent="0.2">
      <c r="BF181" s="188"/>
    </row>
    <row r="182" spans="3:58" s="137" customFormat="1" x14ac:dyDescent="0.2"/>
    <row r="183" spans="3:58" s="137" customFormat="1" x14ac:dyDescent="0.2"/>
    <row r="184" spans="3:58" s="137" customFormat="1" x14ac:dyDescent="0.2"/>
    <row r="185" spans="3:58" s="137" customFormat="1" x14ac:dyDescent="0.2"/>
    <row r="186" spans="3:58" s="137" customFormat="1" ht="14.45" customHeight="1" thickBot="1" x14ac:dyDescent="0.25"/>
    <row r="187" spans="3:58" s="137" customFormat="1" ht="14.45" customHeight="1" x14ac:dyDescent="0.2">
      <c r="C187" s="503" t="s">
        <v>204</v>
      </c>
      <c r="D187" s="504"/>
      <c r="E187" s="504"/>
      <c r="F187" s="504"/>
      <c r="G187" s="504"/>
      <c r="H187" s="504"/>
      <c r="I187" s="504"/>
      <c r="J187" s="504"/>
      <c r="K187" s="504"/>
      <c r="L187" s="504"/>
      <c r="M187" s="504"/>
      <c r="N187" s="504"/>
      <c r="O187" s="504"/>
      <c r="P187" s="504"/>
      <c r="Q187" s="504"/>
      <c r="R187" s="505" t="str">
        <f>Nev</f>
        <v/>
      </c>
      <c r="S187" s="505"/>
      <c r="T187" s="505"/>
      <c r="U187" s="505"/>
      <c r="V187" s="505"/>
      <c r="W187" s="505"/>
      <c r="X187" s="505"/>
      <c r="Y187" s="505"/>
      <c r="Z187" s="505"/>
      <c r="AA187" s="505"/>
      <c r="AB187" s="505"/>
      <c r="AC187" s="505"/>
      <c r="AD187" s="505"/>
      <c r="AE187" s="505"/>
      <c r="AF187" s="505"/>
      <c r="AG187" s="505"/>
      <c r="AH187" s="505"/>
      <c r="AI187" s="505"/>
      <c r="AJ187" s="505"/>
      <c r="AK187" s="505"/>
      <c r="AL187" s="505"/>
      <c r="AM187" s="505"/>
      <c r="AN187" s="505"/>
      <c r="AO187" s="505"/>
      <c r="AP187" s="505"/>
      <c r="AQ187" s="505"/>
      <c r="AR187" s="505"/>
      <c r="AS187" s="505"/>
      <c r="AT187" s="505"/>
      <c r="AU187" s="505"/>
      <c r="AV187" s="505"/>
      <c r="AW187" s="505"/>
      <c r="AX187" s="505"/>
      <c r="AY187" s="505"/>
      <c r="AZ187" s="505"/>
      <c r="BA187" s="505"/>
      <c r="BB187" s="505"/>
      <c r="BC187" s="505"/>
      <c r="BD187" s="505"/>
      <c r="BE187" s="506"/>
    </row>
    <row r="188" spans="3:58" s="137" customFormat="1" ht="14.45" customHeight="1" x14ac:dyDescent="0.2">
      <c r="C188" s="507" t="s">
        <v>205</v>
      </c>
      <c r="D188" s="508"/>
      <c r="E188" s="508"/>
      <c r="F188" s="508"/>
      <c r="G188" s="508"/>
      <c r="H188" s="508"/>
      <c r="I188" s="508"/>
      <c r="J188" s="508"/>
      <c r="K188" s="508"/>
      <c r="L188" s="508"/>
      <c r="M188" s="508"/>
      <c r="N188" s="508"/>
      <c r="O188" s="508"/>
      <c r="P188" s="508"/>
      <c r="Q188" s="508"/>
      <c r="R188" s="509" t="str">
        <f>Lakcim</f>
        <v/>
      </c>
      <c r="S188" s="509"/>
      <c r="T188" s="509"/>
      <c r="U188" s="509"/>
      <c r="V188" s="509"/>
      <c r="W188" s="509"/>
      <c r="X188" s="509"/>
      <c r="Y188" s="509"/>
      <c r="Z188" s="509"/>
      <c r="AA188" s="509"/>
      <c r="AB188" s="509"/>
      <c r="AC188" s="509"/>
      <c r="AD188" s="509"/>
      <c r="AE188" s="509"/>
      <c r="AF188" s="509"/>
      <c r="AG188" s="509"/>
      <c r="AH188" s="509"/>
      <c r="AI188" s="509"/>
      <c r="AJ188" s="509"/>
      <c r="AK188" s="509"/>
      <c r="AL188" s="509"/>
      <c r="AM188" s="509"/>
      <c r="AN188" s="509"/>
      <c r="AO188" s="509"/>
      <c r="AP188" s="509"/>
      <c r="AQ188" s="509"/>
      <c r="AR188" s="509"/>
      <c r="AS188" s="509"/>
      <c r="AT188" s="509"/>
      <c r="AU188" s="509"/>
      <c r="AV188" s="509"/>
      <c r="AW188" s="509"/>
      <c r="AX188" s="509"/>
      <c r="AY188" s="509"/>
      <c r="AZ188" s="509"/>
      <c r="BA188" s="509"/>
      <c r="BB188" s="509"/>
      <c r="BC188" s="509"/>
      <c r="BD188" s="509"/>
      <c r="BE188" s="510"/>
    </row>
    <row r="189" spans="3:58" s="137" customFormat="1" ht="14.45" customHeight="1" x14ac:dyDescent="0.2">
      <c r="C189" s="507" t="s">
        <v>206</v>
      </c>
      <c r="D189" s="508"/>
      <c r="E189" s="508"/>
      <c r="F189" s="508"/>
      <c r="G189" s="508"/>
      <c r="H189" s="508"/>
      <c r="I189" s="508"/>
      <c r="J189" s="508"/>
      <c r="K189" s="508"/>
      <c r="L189" s="508"/>
      <c r="M189" s="508"/>
      <c r="N189" s="508"/>
      <c r="O189" s="508"/>
      <c r="P189" s="508"/>
      <c r="Q189" s="508"/>
      <c r="R189" s="511" t="str">
        <f>Adoszam</f>
        <v/>
      </c>
      <c r="S189" s="512"/>
      <c r="T189" s="512"/>
      <c r="U189" s="512"/>
      <c r="V189" s="512"/>
      <c r="W189" s="512"/>
      <c r="X189" s="512"/>
      <c r="Y189" s="512"/>
      <c r="Z189" s="512"/>
      <c r="AA189" s="512"/>
      <c r="AB189" s="512"/>
      <c r="AC189" s="512"/>
      <c r="AD189" s="512"/>
      <c r="AE189" s="512"/>
      <c r="AF189" s="512"/>
      <c r="AG189" s="512"/>
      <c r="AH189" s="512"/>
      <c r="AI189" s="512"/>
      <c r="AJ189" s="512"/>
      <c r="AK189" s="512"/>
      <c r="AL189" s="512"/>
      <c r="AM189" s="512"/>
      <c r="AN189" s="512"/>
      <c r="AO189" s="512"/>
      <c r="AP189" s="512"/>
      <c r="AQ189" s="512"/>
      <c r="AR189" s="512"/>
      <c r="AS189" s="512"/>
      <c r="AT189" s="512"/>
      <c r="AU189" s="512"/>
      <c r="AV189" s="512"/>
      <c r="AW189" s="512"/>
      <c r="AX189" s="512"/>
      <c r="AY189" s="512"/>
      <c r="AZ189" s="512"/>
      <c r="BA189" s="512"/>
      <c r="BB189" s="512"/>
      <c r="BC189" s="512"/>
      <c r="BD189" s="512"/>
      <c r="BE189" s="513"/>
    </row>
    <row r="190" spans="3:58" s="137" customFormat="1" ht="27" customHeight="1" thickBot="1" x14ac:dyDescent="0.25">
      <c r="C190" s="514" t="s">
        <v>207</v>
      </c>
      <c r="D190" s="515"/>
      <c r="E190" s="515"/>
      <c r="F190" s="515"/>
      <c r="G190" s="515"/>
      <c r="H190" s="515"/>
      <c r="I190" s="515"/>
      <c r="J190" s="515"/>
      <c r="K190" s="515"/>
      <c r="L190" s="515"/>
      <c r="M190" s="515"/>
      <c r="N190" s="515"/>
      <c r="O190" s="515"/>
      <c r="P190" s="515"/>
      <c r="Q190" s="515"/>
      <c r="R190" s="516"/>
      <c r="S190" s="517"/>
      <c r="T190" s="517"/>
      <c r="U190" s="517"/>
      <c r="V190" s="517"/>
      <c r="W190" s="517"/>
      <c r="X190" s="517"/>
      <c r="Y190" s="517"/>
      <c r="Z190" s="517"/>
      <c r="AA190" s="517"/>
      <c r="AB190" s="517"/>
      <c r="AC190" s="517"/>
      <c r="AD190" s="517"/>
      <c r="AE190" s="517"/>
      <c r="AF190" s="517"/>
      <c r="AG190" s="517"/>
      <c r="AH190" s="517"/>
      <c r="AI190" s="517"/>
      <c r="AJ190" s="517"/>
      <c r="AK190" s="517"/>
      <c r="AL190" s="517"/>
      <c r="AM190" s="517"/>
      <c r="AN190" s="517"/>
      <c r="AO190" s="517"/>
      <c r="AP190" s="517"/>
      <c r="AQ190" s="517"/>
      <c r="AR190" s="517"/>
      <c r="AS190" s="517"/>
      <c r="AT190" s="517"/>
      <c r="AU190" s="517"/>
      <c r="AV190" s="517"/>
      <c r="AW190" s="517"/>
      <c r="AX190" s="517"/>
      <c r="AY190" s="517"/>
      <c r="AZ190" s="517"/>
      <c r="BA190" s="517"/>
      <c r="BB190" s="517"/>
      <c r="BC190" s="517"/>
      <c r="BD190" s="517"/>
      <c r="BE190" s="518"/>
    </row>
    <row r="191" spans="3:58" s="137" customFormat="1" x14ac:dyDescent="0.2"/>
    <row r="192" spans="3:58" s="137" customFormat="1" ht="15" customHeight="1" x14ac:dyDescent="0.2"/>
    <row r="193" s="137" customFormat="1" ht="14.45" customHeight="1" x14ac:dyDescent="0.2"/>
    <row r="194" s="137" customFormat="1" x14ac:dyDescent="0.2"/>
    <row r="195" s="137" customFormat="1" x14ac:dyDescent="0.2"/>
    <row r="196" s="137" customFormat="1" x14ac:dyDescent="0.2"/>
    <row r="197" s="137" customFormat="1" x14ac:dyDescent="0.2"/>
    <row r="198" s="137" customFormat="1" x14ac:dyDescent="0.2"/>
    <row r="199" s="137" customFormat="1" x14ac:dyDescent="0.2"/>
    <row r="200" s="137" customFormat="1" x14ac:dyDescent="0.2"/>
    <row r="201" s="137" customFormat="1" x14ac:dyDescent="0.2"/>
    <row r="202" s="137" customFormat="1" x14ac:dyDescent="0.2"/>
    <row r="203" s="137" customFormat="1" x14ac:dyDescent="0.2"/>
    <row r="204" s="137" customFormat="1" x14ac:dyDescent="0.2"/>
    <row r="205" s="137" customFormat="1" x14ac:dyDescent="0.2"/>
    <row r="206" s="137" customFormat="1" x14ac:dyDescent="0.2"/>
    <row r="207" s="137" customFormat="1" x14ac:dyDescent="0.2"/>
    <row r="208" s="137" customFormat="1" x14ac:dyDescent="0.2"/>
    <row r="209" s="137" customFormat="1" x14ac:dyDescent="0.2"/>
    <row r="210" s="137" customFormat="1" x14ac:dyDescent="0.2"/>
    <row r="211" s="137" customFormat="1" x14ac:dyDescent="0.2"/>
    <row r="212" s="137" customFormat="1" x14ac:dyDescent="0.2"/>
    <row r="213" s="137" customFormat="1" x14ac:dyDescent="0.2"/>
    <row r="214" s="137" customFormat="1" x14ac:dyDescent="0.2"/>
    <row r="215" s="137" customFormat="1" x14ac:dyDescent="0.2"/>
    <row r="216" s="137" customFormat="1" x14ac:dyDescent="0.2"/>
    <row r="217" s="137" customFormat="1" x14ac:dyDescent="0.2"/>
    <row r="218" s="137" customFormat="1" x14ac:dyDescent="0.2"/>
    <row r="219" s="137" customFormat="1" x14ac:dyDescent="0.2"/>
    <row r="220" s="137" customFormat="1" x14ac:dyDescent="0.2"/>
    <row r="221" s="137" customFormat="1" x14ac:dyDescent="0.2"/>
    <row r="222" s="137" customFormat="1" x14ac:dyDescent="0.2"/>
    <row r="223" s="137" customFormat="1" x14ac:dyDescent="0.2"/>
    <row r="224" s="137" customFormat="1" x14ac:dyDescent="0.2"/>
    <row r="225" s="137" customFormat="1" x14ac:dyDescent="0.2"/>
    <row r="226" s="137" customFormat="1" x14ac:dyDescent="0.2"/>
    <row r="227" s="137" customFormat="1" x14ac:dyDescent="0.2"/>
    <row r="228" s="137" customFormat="1" x14ac:dyDescent="0.2"/>
    <row r="229" s="137" customFormat="1" x14ac:dyDescent="0.2"/>
    <row r="230" s="137" customFormat="1" x14ac:dyDescent="0.2"/>
    <row r="231" s="137" customFormat="1" x14ac:dyDescent="0.2"/>
    <row r="232" s="137" customFormat="1" x14ac:dyDescent="0.2"/>
    <row r="233" s="137" customFormat="1" x14ac:dyDescent="0.2"/>
    <row r="234" s="137" customFormat="1" x14ac:dyDescent="0.2"/>
    <row r="235" s="137" customFormat="1" x14ac:dyDescent="0.2"/>
    <row r="236" s="137" customFormat="1" x14ac:dyDescent="0.2"/>
    <row r="237" s="137" customFormat="1" x14ac:dyDescent="0.2"/>
    <row r="238" s="137" customFormat="1" x14ac:dyDescent="0.2"/>
    <row r="239" s="137" customFormat="1" x14ac:dyDescent="0.2"/>
    <row r="240" s="137" customFormat="1" x14ac:dyDescent="0.2"/>
    <row r="241" s="137" customFormat="1" x14ac:dyDescent="0.2"/>
    <row r="242" s="137" customFormat="1" x14ac:dyDescent="0.2"/>
    <row r="243" s="137" customFormat="1" x14ac:dyDescent="0.2"/>
    <row r="244" s="137" customFormat="1" x14ac:dyDescent="0.2"/>
    <row r="245" s="137" customFormat="1" x14ac:dyDescent="0.2"/>
    <row r="246" s="137" customFormat="1" x14ac:dyDescent="0.2"/>
    <row r="247" s="137" customFormat="1" x14ac:dyDescent="0.2"/>
    <row r="248" s="137" customFormat="1" x14ac:dyDescent="0.2"/>
    <row r="249" s="137" customFormat="1" x14ac:dyDescent="0.2"/>
    <row r="250" s="137" customFormat="1" x14ac:dyDescent="0.2"/>
    <row r="251" s="137" customFormat="1" x14ac:dyDescent="0.2"/>
    <row r="252" s="137" customFormat="1" x14ac:dyDescent="0.2"/>
    <row r="253" s="137" customFormat="1" x14ac:dyDescent="0.2"/>
    <row r="254" s="137" customFormat="1" x14ac:dyDescent="0.2"/>
    <row r="255" s="137" customFormat="1" x14ac:dyDescent="0.2"/>
    <row r="256" s="137" customFormat="1" ht="13.5" thickBot="1" x14ac:dyDescent="0.25"/>
    <row r="257" spans="35:57" s="137" customFormat="1" ht="13.5" thickBot="1" x14ac:dyDescent="0.25">
      <c r="AI257" s="2" t="s">
        <v>5</v>
      </c>
      <c r="AJ257" s="191"/>
      <c r="AK257" s="191"/>
      <c r="AL257" s="191"/>
      <c r="AM257" s="191"/>
      <c r="AN257" s="191"/>
      <c r="AO257" s="191"/>
      <c r="AP257" s="191"/>
      <c r="AQ257" s="191"/>
      <c r="AR257" s="191"/>
      <c r="AS257" s="191"/>
      <c r="AT257" s="191"/>
      <c r="AU257" s="191"/>
      <c r="AV257" s="191"/>
      <c r="AW257" s="315" t="str">
        <f>$AX$1</f>
        <v/>
      </c>
      <c r="AX257" s="315"/>
      <c r="AY257" s="315"/>
      <c r="AZ257" s="315"/>
      <c r="BA257" s="315"/>
      <c r="BB257" s="315"/>
      <c r="BC257" s="315"/>
      <c r="BD257" s="315"/>
      <c r="BE257" s="316"/>
    </row>
    <row r="258" spans="35:57" s="137" customFormat="1" x14ac:dyDescent="0.2">
      <c r="AI258" s="186"/>
      <c r="AJ258" s="186"/>
      <c r="AK258" s="186"/>
      <c r="AL258" s="186"/>
      <c r="AM258" s="186"/>
      <c r="AN258" s="186"/>
      <c r="AO258" s="186"/>
      <c r="AP258" s="186"/>
      <c r="AQ258" s="186"/>
      <c r="AR258" s="186"/>
      <c r="AS258" s="186"/>
      <c r="AT258" s="186"/>
      <c r="AU258" s="186"/>
      <c r="AV258" s="186"/>
      <c r="AW258" s="186"/>
      <c r="AX258" s="186"/>
      <c r="AY258" s="186"/>
      <c r="AZ258" s="186"/>
      <c r="BA258" s="186"/>
      <c r="BB258" s="186"/>
      <c r="BC258" s="186"/>
      <c r="BD258" s="186"/>
      <c r="BE258" s="95" t="str">
        <f>Verzioszam</f>
        <v>v4.5</v>
      </c>
    </row>
    <row r="259" spans="35:57" s="137" customFormat="1" x14ac:dyDescent="0.2"/>
    <row r="260" spans="35:57" s="137" customFormat="1" x14ac:dyDescent="0.2"/>
    <row r="261" spans="35:57" s="137" customFormat="1" x14ac:dyDescent="0.2"/>
    <row r="262" spans="35:57" s="137" customFormat="1" x14ac:dyDescent="0.2"/>
    <row r="263" spans="35:57" s="137" customFormat="1" x14ac:dyDescent="0.2"/>
    <row r="264" spans="35:57" s="137" customFormat="1" x14ac:dyDescent="0.2"/>
    <row r="265" spans="35:57" s="137" customFormat="1" x14ac:dyDescent="0.2"/>
    <row r="266" spans="35:57" s="137" customFormat="1" x14ac:dyDescent="0.2"/>
    <row r="267" spans="35:57" s="137" customFormat="1" x14ac:dyDescent="0.2"/>
    <row r="268" spans="35:57" s="137" customFormat="1" x14ac:dyDescent="0.2"/>
    <row r="269" spans="35:57" s="137" customFormat="1" x14ac:dyDescent="0.2"/>
    <row r="270" spans="35:57" s="137" customFormat="1" x14ac:dyDescent="0.2"/>
    <row r="271" spans="35:57" s="137" customFormat="1" x14ac:dyDescent="0.2"/>
    <row r="272" spans="35:57" s="137" customFormat="1" x14ac:dyDescent="0.2"/>
    <row r="273" spans="2:56" s="137" customFormat="1" x14ac:dyDescent="0.2"/>
    <row r="274" spans="2:56" s="137" customFormat="1" x14ac:dyDescent="0.2">
      <c r="B274" s="192" t="s">
        <v>35</v>
      </c>
      <c r="C274" s="192"/>
      <c r="D274" s="313"/>
      <c r="E274" s="313"/>
      <c r="F274" s="313"/>
      <c r="G274" s="313"/>
      <c r="H274" s="313"/>
      <c r="I274" s="313"/>
      <c r="J274" s="192" t="s">
        <v>42</v>
      </c>
      <c r="K274" s="193"/>
      <c r="L274" s="313"/>
      <c r="M274" s="313"/>
      <c r="N274" s="313"/>
      <c r="O274" s="313"/>
      <c r="P274" s="313"/>
      <c r="Q274" s="313"/>
      <c r="R274" s="313"/>
      <c r="S274" s="313"/>
      <c r="T274" s="313"/>
      <c r="U274" s="313"/>
      <c r="V274" s="313"/>
      <c r="W274" s="313"/>
      <c r="X274" s="194" t="s">
        <v>58</v>
      </c>
      <c r="Y274" s="192"/>
      <c r="Z274" s="192"/>
    </row>
    <row r="275" spans="2:56" s="137" customFormat="1" x14ac:dyDescent="0.2"/>
    <row r="276" spans="2:56" s="137" customFormat="1" x14ac:dyDescent="0.2">
      <c r="AG276" s="147"/>
      <c r="AH276" s="314"/>
      <c r="AI276" s="314"/>
      <c r="AJ276" s="314"/>
      <c r="AK276" s="314"/>
      <c r="AL276" s="314"/>
      <c r="AM276" s="314"/>
      <c r="AN276" s="314"/>
      <c r="AO276" s="314"/>
      <c r="AP276" s="314"/>
      <c r="AQ276" s="314"/>
      <c r="AR276" s="314"/>
      <c r="AS276" s="314"/>
      <c r="AT276" s="314"/>
      <c r="AU276" s="314"/>
      <c r="AV276" s="314"/>
      <c r="AW276" s="314"/>
      <c r="AX276" s="314"/>
      <c r="AY276" s="314"/>
      <c r="AZ276" s="314"/>
      <c r="BA276" s="314"/>
      <c r="BB276" s="314"/>
      <c r="BC276" s="147"/>
      <c r="BD276" s="147"/>
    </row>
    <row r="277" spans="2:56" s="137" customFormat="1" x14ac:dyDescent="0.2">
      <c r="B277" s="192"/>
      <c r="C277" s="192"/>
      <c r="D277" s="192"/>
      <c r="E277" s="192"/>
      <c r="F277" s="192"/>
      <c r="G277" s="192"/>
      <c r="H277" s="192"/>
      <c r="I277" s="192"/>
      <c r="J277" s="192"/>
      <c r="K277" s="195"/>
      <c r="L277" s="192"/>
      <c r="M277" s="192"/>
      <c r="N277" s="192"/>
      <c r="O277" s="192"/>
      <c r="P277" s="192"/>
      <c r="Q277" s="192"/>
      <c r="R277" s="192"/>
      <c r="S277" s="192"/>
      <c r="T277" s="192"/>
      <c r="U277" s="192"/>
      <c r="V277" s="192"/>
      <c r="W277" s="192"/>
      <c r="X277" s="192"/>
      <c r="Y277" s="192"/>
      <c r="Z277" s="192"/>
      <c r="AA277" s="192"/>
      <c r="AB277" s="192"/>
      <c r="AC277" s="192"/>
      <c r="AD277" s="192"/>
      <c r="AE277" s="192"/>
      <c r="AF277" s="196"/>
      <c r="AG277" s="147"/>
      <c r="AH277" s="230" t="s">
        <v>180</v>
      </c>
      <c r="AI277" s="230"/>
      <c r="AJ277" s="230"/>
      <c r="AK277" s="230"/>
      <c r="AL277" s="230"/>
      <c r="AM277" s="230"/>
      <c r="AN277" s="230"/>
      <c r="AO277" s="230"/>
      <c r="AP277" s="230"/>
      <c r="AQ277" s="230"/>
      <c r="AR277" s="230"/>
      <c r="AS277" s="230"/>
      <c r="AT277" s="230"/>
      <c r="AU277" s="230"/>
      <c r="AV277" s="230"/>
      <c r="AW277" s="230"/>
      <c r="AX277" s="230"/>
      <c r="AY277" s="230"/>
      <c r="AZ277" s="230"/>
      <c r="BA277" s="230"/>
      <c r="BB277" s="230"/>
      <c r="BC277" s="147"/>
      <c r="BD277" s="147"/>
    </row>
    <row r="278" spans="2:56" s="137" customFormat="1" x14ac:dyDescent="0.2">
      <c r="B278" s="197" t="s">
        <v>203</v>
      </c>
      <c r="C278" s="192"/>
      <c r="D278" s="192"/>
      <c r="E278" s="192"/>
      <c r="F278" s="192"/>
      <c r="G278" s="192"/>
      <c r="H278" s="192"/>
      <c r="I278" s="192"/>
      <c r="J278" s="192"/>
      <c r="K278" s="195"/>
      <c r="L278" s="192"/>
      <c r="M278" s="192"/>
      <c r="N278" s="192"/>
      <c r="O278" s="192"/>
      <c r="P278" s="192"/>
      <c r="Q278" s="192"/>
      <c r="R278" s="192"/>
      <c r="S278" s="192"/>
      <c r="T278" s="192"/>
      <c r="U278" s="192"/>
      <c r="V278" s="192"/>
      <c r="W278" s="192"/>
      <c r="X278" s="192"/>
      <c r="Y278" s="192"/>
      <c r="Z278" s="192"/>
      <c r="AA278" s="192"/>
      <c r="AB278" s="192"/>
      <c r="AC278" s="192"/>
      <c r="AD278" s="192"/>
      <c r="AE278" s="192"/>
      <c r="AF278" s="196"/>
      <c r="AG278" s="196"/>
      <c r="AH278" s="196"/>
      <c r="AI278" s="196"/>
      <c r="AJ278" s="196"/>
      <c r="AK278" s="196"/>
      <c r="AL278" s="196"/>
      <c r="AM278" s="196"/>
      <c r="AN278" s="196"/>
      <c r="AO278" s="196"/>
      <c r="AP278" s="196"/>
      <c r="AQ278" s="196"/>
      <c r="AR278" s="196"/>
      <c r="AS278" s="196"/>
      <c r="AT278" s="196"/>
      <c r="AU278" s="196"/>
      <c r="AV278" s="196"/>
      <c r="AW278" s="196"/>
      <c r="AX278" s="196"/>
      <c r="AY278" s="196"/>
      <c r="AZ278" s="196"/>
      <c r="BA278" s="147"/>
      <c r="BB278" s="147"/>
      <c r="BC278" s="147"/>
      <c r="BD278" s="147"/>
    </row>
    <row r="279" spans="2:56" s="137" customFormat="1" x14ac:dyDescent="0.2">
      <c r="B279" s="147"/>
      <c r="C279" s="147"/>
      <c r="D279" s="147"/>
      <c r="E279" s="147"/>
      <c r="F279" s="147"/>
      <c r="G279" s="147"/>
      <c r="H279" s="147"/>
      <c r="I279" s="147"/>
      <c r="J279" s="147"/>
      <c r="K279" s="192"/>
      <c r="L279" s="147"/>
      <c r="M279" s="147"/>
      <c r="N279" s="147"/>
      <c r="O279" s="147"/>
      <c r="P279" s="147"/>
      <c r="Q279" s="147"/>
      <c r="R279" s="147"/>
      <c r="S279" s="147"/>
      <c r="T279" s="147"/>
      <c r="U279" s="147"/>
      <c r="V279" s="147"/>
      <c r="W279" s="147"/>
      <c r="X279" s="147"/>
      <c r="Y279" s="147"/>
      <c r="Z279" s="147"/>
      <c r="AA279" s="147"/>
      <c r="AB279" s="147"/>
      <c r="AC279" s="147"/>
      <c r="AD279" s="147"/>
      <c r="BA279" s="147"/>
      <c r="BB279" s="147"/>
      <c r="BC279" s="147"/>
      <c r="BD279" s="147"/>
    </row>
    <row r="280" spans="2:56" s="137" customFormat="1" x14ac:dyDescent="0.2">
      <c r="B280" s="147"/>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BA280" s="147"/>
      <c r="BB280" s="147"/>
      <c r="BC280" s="147"/>
      <c r="BD280" s="147"/>
    </row>
    <row r="281" spans="2:56" s="137" customFormat="1" x14ac:dyDescent="0.2">
      <c r="B281" s="196"/>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BA281" s="147"/>
      <c r="BB281" s="147"/>
      <c r="BC281" s="147"/>
      <c r="BD281" s="147"/>
    </row>
    <row r="282" spans="2:56" s="137" customFormat="1" x14ac:dyDescent="0.2">
      <c r="C282" s="147"/>
      <c r="D282" s="147" t="s">
        <v>176</v>
      </c>
      <c r="F282" s="147"/>
      <c r="G282" s="228"/>
      <c r="H282" s="228"/>
      <c r="I282" s="228"/>
      <c r="J282" s="228"/>
      <c r="K282" s="228"/>
      <c r="L282" s="228"/>
      <c r="M282" s="228"/>
      <c r="N282" s="228"/>
      <c r="O282" s="228"/>
      <c r="P282" s="228"/>
      <c r="Q282" s="228"/>
      <c r="R282" s="228"/>
      <c r="S282" s="228"/>
      <c r="T282" s="228"/>
      <c r="U282" s="228"/>
      <c r="V282" s="147"/>
      <c r="W282" s="147"/>
      <c r="X282" s="147"/>
      <c r="Y282" s="147"/>
      <c r="Z282" s="147"/>
      <c r="AA282" s="147"/>
      <c r="AB282" s="147"/>
      <c r="AC282" s="147"/>
      <c r="AD282" s="147"/>
      <c r="AF282" s="147" t="s">
        <v>177</v>
      </c>
      <c r="AG282" s="147"/>
      <c r="AH282" s="192"/>
      <c r="AI282" s="231"/>
      <c r="AJ282" s="232"/>
      <c r="AK282" s="232"/>
      <c r="AL282" s="232"/>
      <c r="AM282" s="232"/>
      <c r="AN282" s="232"/>
      <c r="AO282" s="232"/>
      <c r="AP282" s="232"/>
      <c r="AQ282" s="232"/>
      <c r="AR282" s="232"/>
      <c r="AS282" s="232"/>
      <c r="AT282" s="232"/>
      <c r="AU282" s="232"/>
      <c r="AV282" s="232"/>
      <c r="AW282" s="232"/>
      <c r="AX282" s="232"/>
      <c r="AY282" s="232"/>
      <c r="AZ282" s="232"/>
      <c r="BA282" s="233"/>
      <c r="BB282" s="147"/>
      <c r="BC282" s="147"/>
      <c r="BD282" s="147"/>
    </row>
    <row r="283" spans="2:56" s="137" customFormat="1" x14ac:dyDescent="0.2">
      <c r="D283" s="147" t="s">
        <v>178</v>
      </c>
      <c r="F283" s="147"/>
      <c r="G283" s="228"/>
      <c r="H283" s="228"/>
      <c r="I283" s="228"/>
      <c r="J283" s="228"/>
      <c r="K283" s="228"/>
      <c r="L283" s="228"/>
      <c r="M283" s="228"/>
      <c r="N283" s="228"/>
      <c r="O283" s="228"/>
      <c r="P283" s="228"/>
      <c r="Q283" s="228"/>
      <c r="R283" s="228"/>
      <c r="S283" s="228"/>
      <c r="T283" s="228"/>
      <c r="U283" s="228"/>
      <c r="V283" s="147"/>
      <c r="W283" s="147"/>
      <c r="X283" s="147"/>
      <c r="Y283" s="147"/>
      <c r="Z283" s="147"/>
      <c r="AA283" s="147"/>
      <c r="AB283" s="147"/>
      <c r="AC283" s="147"/>
      <c r="AF283" s="147" t="s">
        <v>178</v>
      </c>
      <c r="AG283" s="147"/>
      <c r="AH283" s="147"/>
      <c r="AI283" s="234"/>
      <c r="AJ283" s="235"/>
      <c r="AK283" s="235"/>
      <c r="AL283" s="235"/>
      <c r="AM283" s="235"/>
      <c r="AN283" s="235"/>
      <c r="AO283" s="235"/>
      <c r="AP283" s="235"/>
      <c r="AQ283" s="235"/>
      <c r="AR283" s="235"/>
      <c r="AS283" s="235"/>
      <c r="AT283" s="235"/>
      <c r="AU283" s="235"/>
      <c r="AV283" s="235"/>
      <c r="AW283" s="235"/>
      <c r="AX283" s="235"/>
      <c r="AY283" s="235"/>
      <c r="AZ283" s="235"/>
      <c r="BA283" s="236"/>
      <c r="BB283" s="147"/>
      <c r="BC283" s="147"/>
      <c r="BD283" s="147"/>
    </row>
    <row r="284" spans="2:56" s="137" customFormat="1" x14ac:dyDescent="0.2">
      <c r="D284" s="147" t="s">
        <v>11</v>
      </c>
      <c r="F284" s="147"/>
      <c r="G284" s="229"/>
      <c r="H284" s="229"/>
      <c r="I284" s="229"/>
      <c r="J284" s="229"/>
      <c r="K284" s="229"/>
      <c r="L284" s="229"/>
      <c r="M284" s="229"/>
      <c r="N284" s="229"/>
      <c r="O284" s="229"/>
      <c r="P284" s="229"/>
      <c r="Q284" s="229"/>
      <c r="R284" s="229"/>
      <c r="S284" s="229"/>
      <c r="T284" s="229"/>
      <c r="U284" s="229"/>
      <c r="V284" s="147"/>
      <c r="W284" s="147"/>
      <c r="X284" s="147"/>
      <c r="Y284" s="147"/>
      <c r="Z284" s="147"/>
      <c r="AA284" s="147"/>
      <c r="AB284" s="147"/>
      <c r="AC284" s="147"/>
      <c r="AF284" s="147" t="s">
        <v>11</v>
      </c>
      <c r="AG284" s="147"/>
      <c r="AH284" s="147"/>
      <c r="AI284" s="225"/>
      <c r="AJ284" s="226"/>
      <c r="AK284" s="226"/>
      <c r="AL284" s="226"/>
      <c r="AM284" s="226"/>
      <c r="AN284" s="226"/>
      <c r="AO284" s="226"/>
      <c r="AP284" s="226"/>
      <c r="AQ284" s="226"/>
      <c r="AR284" s="226"/>
      <c r="AS284" s="226"/>
      <c r="AT284" s="226"/>
      <c r="AU284" s="226"/>
      <c r="AV284" s="226"/>
      <c r="AW284" s="226"/>
      <c r="AX284" s="226"/>
      <c r="AY284" s="226"/>
      <c r="AZ284" s="226"/>
      <c r="BA284" s="227"/>
      <c r="BB284" s="147"/>
      <c r="BC284" s="147"/>
      <c r="BD284" s="147"/>
    </row>
    <row r="285" spans="2:56" s="137" customFormat="1" x14ac:dyDescent="0.2">
      <c r="D285" s="147" t="s">
        <v>90</v>
      </c>
      <c r="F285" s="147"/>
      <c r="G285" s="229"/>
      <c r="H285" s="229"/>
      <c r="I285" s="229"/>
      <c r="J285" s="229"/>
      <c r="K285" s="229"/>
      <c r="L285" s="229"/>
      <c r="M285" s="229"/>
      <c r="N285" s="229"/>
      <c r="O285" s="229"/>
      <c r="P285" s="229"/>
      <c r="Q285" s="229"/>
      <c r="R285" s="229"/>
      <c r="S285" s="229"/>
      <c r="T285" s="229"/>
      <c r="U285" s="229"/>
      <c r="V285" s="198"/>
      <c r="W285" s="198"/>
      <c r="X285" s="198"/>
      <c r="Y285" s="198"/>
      <c r="Z285" s="198"/>
      <c r="AA285" s="198"/>
      <c r="AB285" s="198"/>
      <c r="AC285" s="147"/>
      <c r="AF285" s="147" t="s">
        <v>90</v>
      </c>
      <c r="AG285" s="147"/>
      <c r="AH285" s="147"/>
      <c r="AI285" s="225"/>
      <c r="AJ285" s="226"/>
      <c r="AK285" s="226"/>
      <c r="AL285" s="226"/>
      <c r="AM285" s="226"/>
      <c r="AN285" s="226"/>
      <c r="AO285" s="226"/>
      <c r="AP285" s="226"/>
      <c r="AQ285" s="226"/>
      <c r="AR285" s="226"/>
      <c r="AS285" s="226"/>
      <c r="AT285" s="226"/>
      <c r="AU285" s="226"/>
      <c r="AV285" s="226"/>
      <c r="AW285" s="226"/>
      <c r="AX285" s="226"/>
      <c r="AY285" s="226"/>
      <c r="AZ285" s="226"/>
      <c r="BA285" s="227"/>
      <c r="BB285" s="199"/>
      <c r="BC285" s="199"/>
      <c r="BD285" s="199"/>
    </row>
    <row r="286" spans="2:56" s="137" customFormat="1" x14ac:dyDescent="0.2">
      <c r="S286" s="198"/>
      <c r="T286" s="198"/>
      <c r="U286" s="198"/>
      <c r="V286" s="198"/>
      <c r="W286" s="198"/>
      <c r="X286" s="198"/>
      <c r="Y286" s="198"/>
      <c r="Z286" s="198"/>
      <c r="AA286" s="198"/>
      <c r="AB286" s="198"/>
      <c r="AC286" s="147"/>
      <c r="AZ286" s="199"/>
      <c r="BA286" s="199"/>
      <c r="BB286" s="199"/>
      <c r="BC286" s="199"/>
      <c r="BD286" s="199"/>
    </row>
    <row r="287" spans="2:56" s="137" customFormat="1" x14ac:dyDescent="0.2"/>
    <row r="288" spans="2:56" s="176" customFormat="1" x14ac:dyDescent="0.2"/>
    <row r="289" spans="3:56" s="176" customFormat="1" x14ac:dyDescent="0.2"/>
    <row r="290" spans="3:56" s="176" customFormat="1" x14ac:dyDescent="0.2"/>
    <row r="291" spans="3:56" s="176" customFormat="1" x14ac:dyDescent="0.2"/>
    <row r="292" spans="3:56" s="176" customFormat="1" x14ac:dyDescent="0.2"/>
    <row r="293" spans="3:56" s="176" customFormat="1" x14ac:dyDescent="0.2"/>
    <row r="294" spans="3:56" s="176" customFormat="1" x14ac:dyDescent="0.2">
      <c r="C294" s="179"/>
      <c r="D294" s="179"/>
      <c r="E294" s="189"/>
      <c r="F294" s="189"/>
      <c r="G294" s="189"/>
      <c r="H294" s="189"/>
      <c r="I294" s="189"/>
      <c r="J294" s="189"/>
      <c r="L294" s="189"/>
      <c r="M294" s="189"/>
      <c r="N294" s="189"/>
      <c r="O294" s="189"/>
      <c r="P294" s="189"/>
      <c r="Q294" s="189"/>
      <c r="R294" s="179"/>
      <c r="S294" s="179"/>
      <c r="T294" s="179"/>
      <c r="U294" s="312"/>
      <c r="V294" s="312"/>
      <c r="W294" s="312"/>
      <c r="X294" s="312"/>
      <c r="Y294" s="312"/>
      <c r="Z294" s="312"/>
      <c r="AA294" s="312"/>
      <c r="AB294" s="312"/>
      <c r="AC294" s="312"/>
      <c r="AD294" s="312"/>
      <c r="AE294" s="312"/>
      <c r="AF294" s="312"/>
      <c r="AG294" s="180"/>
      <c r="AH294" s="179"/>
      <c r="AI294" s="179"/>
      <c r="AJ294" s="179"/>
      <c r="AK294" s="179"/>
      <c r="AL294" s="179"/>
      <c r="AM294" s="179"/>
      <c r="AN294" s="179"/>
      <c r="AO294" s="179"/>
      <c r="AP294" s="179"/>
      <c r="AQ294" s="179"/>
      <c r="AR294" s="179"/>
      <c r="AS294" s="179"/>
      <c r="AT294" s="179"/>
      <c r="AU294" s="179"/>
      <c r="AV294" s="179"/>
      <c r="AW294" s="179"/>
      <c r="AX294" s="179"/>
      <c r="AY294" s="179"/>
      <c r="AZ294" s="179"/>
      <c r="BA294" s="179"/>
      <c r="BB294" s="181"/>
    </row>
    <row r="295" spans="3:56" s="176" customFormat="1" x14ac:dyDescent="0.2">
      <c r="C295" s="179"/>
      <c r="D295" s="179"/>
      <c r="E295" s="179"/>
      <c r="F295" s="179"/>
      <c r="G295" s="179"/>
      <c r="H295" s="179"/>
      <c r="I295" s="179"/>
      <c r="J295" s="179"/>
      <c r="K295" s="189"/>
      <c r="L295" s="179"/>
      <c r="M295" s="179"/>
      <c r="N295" s="179"/>
      <c r="O295" s="179"/>
      <c r="P295" s="179"/>
      <c r="Q295" s="179"/>
      <c r="R295" s="179"/>
      <c r="S295" s="179"/>
      <c r="T295" s="179"/>
      <c r="U295" s="179"/>
      <c r="V295" s="179"/>
      <c r="W295" s="179"/>
      <c r="X295" s="179"/>
      <c r="Y295" s="179"/>
      <c r="Z295" s="179"/>
      <c r="AA295" s="179"/>
      <c r="AB295" s="179"/>
      <c r="AC295" s="179"/>
      <c r="AD295" s="179"/>
      <c r="AE295" s="179"/>
      <c r="AF295" s="179"/>
      <c r="BB295" s="181"/>
    </row>
    <row r="296" spans="3:56" s="176" customFormat="1" ht="15" x14ac:dyDescent="0.2">
      <c r="C296" s="181"/>
      <c r="D296" s="181"/>
      <c r="E296" s="181"/>
      <c r="F296" s="181"/>
      <c r="G296" s="181"/>
      <c r="H296" s="181"/>
      <c r="I296" s="184"/>
      <c r="J296" s="181"/>
      <c r="K296" s="179"/>
      <c r="L296" s="181"/>
      <c r="M296" s="181"/>
      <c r="N296" s="181"/>
      <c r="O296" s="181"/>
      <c r="P296" s="181"/>
      <c r="Q296" s="181"/>
      <c r="R296" s="181"/>
      <c r="S296" s="181"/>
      <c r="T296" s="181"/>
      <c r="U296" s="181"/>
      <c r="V296" s="181"/>
      <c r="W296" s="181"/>
      <c r="X296" s="181"/>
      <c r="Y296" s="181"/>
      <c r="Z296" s="181"/>
      <c r="AA296" s="181"/>
      <c r="AB296" s="181"/>
      <c r="AC296" s="181"/>
      <c r="AD296" s="181"/>
      <c r="AE296" s="181"/>
      <c r="AF296" s="181"/>
      <c r="BB296" s="181"/>
    </row>
    <row r="297" spans="3:56" s="176" customFormat="1" x14ac:dyDescent="0.2">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c r="AC297" s="181"/>
      <c r="AD297" s="181"/>
      <c r="AE297" s="181"/>
      <c r="AF297" s="181"/>
      <c r="AG297" s="179"/>
      <c r="AH297" s="179"/>
      <c r="AI297" s="179"/>
      <c r="AJ297" s="179"/>
      <c r="AK297" s="179"/>
      <c r="AL297" s="179"/>
      <c r="AM297" s="179"/>
      <c r="AN297" s="179"/>
      <c r="AO297" s="179"/>
      <c r="AP297" s="179"/>
      <c r="AQ297" s="179"/>
      <c r="AR297" s="179"/>
      <c r="AS297" s="179"/>
      <c r="AT297" s="179"/>
      <c r="AU297" s="179"/>
      <c r="AV297" s="179"/>
      <c r="AW297" s="179"/>
      <c r="AX297" s="179"/>
      <c r="AY297" s="179"/>
      <c r="AZ297" s="179"/>
      <c r="BA297" s="179"/>
      <c r="BB297" s="181"/>
    </row>
    <row r="298" spans="3:56" s="176" customFormat="1" x14ac:dyDescent="0.2">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1"/>
      <c r="AF298" s="181"/>
      <c r="AG298" s="179"/>
      <c r="AH298" s="179"/>
      <c r="AI298" s="179"/>
      <c r="AJ298" s="179"/>
      <c r="AK298" s="179"/>
      <c r="AL298" s="179"/>
      <c r="AN298" s="179"/>
      <c r="AO298" s="179"/>
      <c r="AQ298" s="182"/>
      <c r="AR298" s="179"/>
      <c r="AS298" s="179"/>
      <c r="AT298" s="179"/>
      <c r="AU298" s="179"/>
      <c r="AV298" s="179"/>
      <c r="AW298" s="179"/>
      <c r="AX298" s="179"/>
      <c r="AY298" s="179"/>
      <c r="AZ298" s="179"/>
      <c r="BA298" s="179"/>
      <c r="BB298" s="181"/>
    </row>
    <row r="299" spans="3:56" s="176" customFormat="1" x14ac:dyDescent="0.2">
      <c r="K299" s="181"/>
      <c r="AO299" s="179"/>
      <c r="AR299" s="182"/>
      <c r="AS299" s="179"/>
      <c r="AT299" s="179"/>
      <c r="BC299" s="181"/>
      <c r="BD299" s="183"/>
    </row>
    <row r="300" spans="3:56" s="176" customFormat="1" x14ac:dyDescent="0.2"/>
    <row r="301" spans="3:56" s="176" customFormat="1" x14ac:dyDescent="0.2"/>
    <row r="302" spans="3:56" s="176" customFormat="1" x14ac:dyDescent="0.2"/>
    <row r="303" spans="3:56" s="176" customFormat="1" x14ac:dyDescent="0.2"/>
    <row r="304" spans="3:56" s="176" customFormat="1" ht="17.45" customHeight="1" x14ac:dyDescent="0.2"/>
    <row r="305" spans="1:82" s="176" customFormat="1" x14ac:dyDescent="0.2"/>
    <row r="306" spans="1:82" s="176" customFormat="1" x14ac:dyDescent="0.2"/>
    <row r="307" spans="1:82" s="176" customFormat="1" x14ac:dyDescent="0.2">
      <c r="BE307" s="181"/>
      <c r="BF307" s="181"/>
    </row>
    <row r="308" spans="1:82" s="176" customFormat="1" x14ac:dyDescent="0.2">
      <c r="BE308" s="181"/>
      <c r="BF308" s="181"/>
    </row>
    <row r="309" spans="1:82" s="176" customFormat="1" x14ac:dyDescent="0.2">
      <c r="BE309" s="181"/>
      <c r="BF309" s="181"/>
    </row>
    <row r="310" spans="1:82" s="176" customFormat="1" x14ac:dyDescent="0.2">
      <c r="BE310" s="181"/>
      <c r="BF310" s="181"/>
    </row>
    <row r="311" spans="1:82" s="176" customFormat="1" x14ac:dyDescent="0.2">
      <c r="BE311" s="181"/>
      <c r="BF311" s="181"/>
    </row>
    <row r="312" spans="1:82" s="176" customFormat="1" x14ac:dyDescent="0.2">
      <c r="K312" s="190"/>
      <c r="BE312" s="181"/>
      <c r="BF312" s="181"/>
    </row>
    <row r="313" spans="1:82" s="176" customFormat="1" x14ac:dyDescent="0.2"/>
    <row r="314" spans="1:82" x14ac:dyDescent="0.2">
      <c r="A314" s="1"/>
      <c r="B314" s="51"/>
      <c r="C314" s="51"/>
      <c r="D314" s="51"/>
      <c r="E314" s="51"/>
      <c r="F314" s="51"/>
      <c r="G314" s="51"/>
      <c r="H314" s="51"/>
      <c r="I314" s="51"/>
      <c r="J314" s="51"/>
      <c r="K314" s="176"/>
      <c r="L314" s="51"/>
      <c r="M314" s="51"/>
      <c r="N314" s="51"/>
      <c r="O314" s="51"/>
      <c r="P314" s="51"/>
      <c r="Q314" s="51"/>
      <c r="R314" s="51"/>
      <c r="S314" s="51"/>
      <c r="T314" s="51"/>
      <c r="U314" s="51"/>
      <c r="V314" s="51"/>
      <c r="W314" s="116"/>
      <c r="X314" s="51"/>
      <c r="Y314" s="51"/>
      <c r="Z314" s="51"/>
      <c r="AA314" s="51"/>
      <c r="AB314" s="51"/>
      <c r="AC314" s="51"/>
      <c r="AD314" s="51"/>
      <c r="AE314" s="51"/>
      <c r="AF314" s="51"/>
      <c r="AG314" s="51"/>
      <c r="AH314" s="51"/>
      <c r="AI314" s="51"/>
      <c r="AJ314" s="51"/>
      <c r="AK314" s="51"/>
      <c r="AL314" s="51"/>
      <c r="AM314" s="51"/>
      <c r="AN314" s="51"/>
      <c r="AO314" s="51"/>
      <c r="AP314" s="51"/>
      <c r="AQ314" s="51"/>
      <c r="AR314" s="51"/>
      <c r="AS314" s="51"/>
      <c r="AT314" s="51"/>
      <c r="AU314" s="51"/>
      <c r="AV314" s="51"/>
      <c r="AW314" s="51"/>
      <c r="AX314" s="51"/>
      <c r="AY314" s="51"/>
      <c r="AZ314" s="51"/>
      <c r="BA314" s="51"/>
      <c r="BB314" s="51"/>
      <c r="BC314" s="78"/>
      <c r="BD314" s="51"/>
      <c r="BE314" s="51"/>
      <c r="BF314" s="1"/>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row>
    <row r="315" spans="1:82" x14ac:dyDescent="0.2">
      <c r="A315" s="1"/>
      <c r="B315" s="51"/>
      <c r="C315" s="51"/>
      <c r="D315" s="51"/>
      <c r="E315" s="51"/>
      <c r="F315" s="51"/>
      <c r="G315" s="51"/>
      <c r="H315" s="51"/>
      <c r="I315" s="51"/>
      <c r="J315" s="51"/>
      <c r="K315" s="51"/>
      <c r="L315" s="51"/>
      <c r="M315" s="51"/>
      <c r="N315" s="51"/>
      <c r="O315" s="51"/>
      <c r="P315" s="51"/>
      <c r="Q315" s="51"/>
      <c r="R315" s="51"/>
      <c r="S315" s="51"/>
      <c r="T315" s="51"/>
      <c r="U315" s="110"/>
      <c r="V315" s="78"/>
      <c r="W315" s="78"/>
      <c r="X315" s="78"/>
      <c r="Y315" s="78"/>
      <c r="Z315" s="78"/>
      <c r="AA315" s="78"/>
      <c r="AB315" s="78"/>
      <c r="AC315" s="78"/>
      <c r="AD315" s="78"/>
      <c r="AE315" s="78"/>
      <c r="AF315" s="78"/>
      <c r="AG315" s="78"/>
      <c r="AH315" s="78"/>
      <c r="AI315" s="78"/>
      <c r="AJ315" s="78"/>
      <c r="AK315" s="78"/>
      <c r="AL315" s="78"/>
      <c r="AM315" s="78"/>
      <c r="AN315" s="51"/>
      <c r="AO315" s="51"/>
      <c r="AP315" s="51"/>
      <c r="AQ315" s="51"/>
      <c r="AR315" s="51"/>
      <c r="AS315" s="51"/>
      <c r="AT315" s="51"/>
      <c r="AU315" s="51"/>
      <c r="AV315" s="51"/>
      <c r="AW315" s="51"/>
      <c r="AX315" s="51"/>
      <c r="AY315" s="51"/>
      <c r="AZ315" s="51"/>
      <c r="BA315" s="51"/>
      <c r="BB315" s="51"/>
      <c r="BC315" s="78"/>
      <c r="BD315" s="51"/>
      <c r="BE315" s="51"/>
      <c r="BF315" s="1"/>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row>
    <row r="316" spans="1:82" x14ac:dyDescent="0.2">
      <c r="A316" s="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c r="AH316" s="51"/>
      <c r="AI316" s="51"/>
      <c r="AJ316" s="51"/>
      <c r="AK316" s="51"/>
      <c r="AL316" s="51"/>
      <c r="AM316" s="51"/>
      <c r="AN316" s="51"/>
      <c r="AO316" s="51"/>
      <c r="AP316" s="51"/>
      <c r="AQ316" s="51"/>
      <c r="AR316" s="51"/>
      <c r="AS316" s="51"/>
      <c r="AT316" s="51"/>
      <c r="AU316" s="51"/>
      <c r="AV316" s="51"/>
      <c r="AW316" s="51"/>
      <c r="AX316" s="51"/>
      <c r="AY316" s="51"/>
      <c r="AZ316" s="51"/>
      <c r="BA316" s="51"/>
      <c r="BB316" s="51"/>
      <c r="BC316" s="78"/>
      <c r="BD316" s="51"/>
      <c r="BE316" s="51"/>
      <c r="BF316" s="1"/>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row>
    <row r="317" spans="1:82" x14ac:dyDescent="0.2">
      <c r="A317" s="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51"/>
      <c r="AI317" s="51"/>
      <c r="AJ317" s="51"/>
      <c r="AK317" s="51"/>
      <c r="AL317" s="51"/>
      <c r="AM317" s="51"/>
      <c r="AN317" s="51"/>
      <c r="AO317" s="51"/>
      <c r="AP317" s="51"/>
      <c r="AQ317" s="51"/>
      <c r="AR317" s="51"/>
      <c r="AS317" s="51"/>
      <c r="AT317" s="51"/>
      <c r="AU317" s="51"/>
      <c r="AV317" s="51"/>
      <c r="AW317" s="51"/>
      <c r="AX317" s="51"/>
      <c r="AY317" s="51"/>
      <c r="AZ317" s="51"/>
      <c r="BA317" s="51"/>
      <c r="BB317" s="51"/>
      <c r="BC317" s="78"/>
      <c r="BD317" s="51"/>
      <c r="BE317" s="51"/>
      <c r="BF317" s="1"/>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row>
    <row r="318" spans="1:82" x14ac:dyDescent="0.2">
      <c r="A318" s="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c r="AG318" s="51"/>
      <c r="AH318" s="51"/>
      <c r="AI318" s="51"/>
      <c r="AJ318" s="51"/>
      <c r="AK318" s="51"/>
      <c r="AL318" s="51"/>
      <c r="AM318" s="51"/>
      <c r="AN318" s="51"/>
      <c r="AO318" s="51"/>
      <c r="AP318" s="51"/>
      <c r="AQ318" s="51"/>
      <c r="AR318" s="51"/>
      <c r="AS318" s="51"/>
      <c r="AT318" s="51"/>
      <c r="AU318" s="51"/>
      <c r="AV318" s="51"/>
      <c r="AW318" s="51"/>
      <c r="AX318" s="51"/>
      <c r="AY318" s="51"/>
      <c r="AZ318" s="51"/>
      <c r="BA318" s="51"/>
      <c r="BB318" s="51"/>
      <c r="BC318" s="78"/>
      <c r="BD318" s="51"/>
      <c r="BE318" s="51"/>
      <c r="BF318" s="1"/>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row>
    <row r="319" spans="1:82" x14ac:dyDescent="0.2">
      <c r="A319" s="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c r="AG319" s="51"/>
      <c r="AH319" s="51"/>
      <c r="AI319" s="51"/>
      <c r="AJ319" s="51"/>
      <c r="AK319" s="51"/>
      <c r="AL319" s="51"/>
      <c r="AM319" s="51"/>
      <c r="AN319" s="51"/>
      <c r="AO319" s="51"/>
      <c r="AP319" s="51"/>
      <c r="AQ319" s="51"/>
      <c r="AR319" s="51"/>
      <c r="AS319" s="51"/>
      <c r="AT319" s="51"/>
      <c r="AU319" s="51"/>
      <c r="AV319" s="51"/>
      <c r="AW319" s="51"/>
      <c r="AX319" s="51"/>
      <c r="AY319" s="51"/>
      <c r="AZ319" s="51"/>
      <c r="BA319" s="51"/>
      <c r="BB319" s="51"/>
      <c r="BC319" s="78"/>
      <c r="BD319" s="51"/>
      <c r="BE319" s="51"/>
      <c r="BF319" s="1"/>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row>
    <row r="320" spans="1:82" x14ac:dyDescent="0.2">
      <c r="A320" s="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1"/>
      <c r="AH320" s="51"/>
      <c r="AI320" s="51"/>
      <c r="AJ320" s="51"/>
      <c r="AK320" s="51"/>
      <c r="AL320" s="51"/>
      <c r="AM320" s="51"/>
      <c r="AN320" s="51"/>
      <c r="AO320" s="51"/>
      <c r="AP320" s="51"/>
      <c r="AQ320" s="51"/>
      <c r="AR320" s="51"/>
      <c r="AS320" s="51"/>
      <c r="AT320" s="51"/>
      <c r="AU320" s="51"/>
      <c r="AV320" s="51"/>
      <c r="AW320" s="51"/>
      <c r="AX320" s="51"/>
      <c r="AY320" s="51"/>
      <c r="AZ320" s="51"/>
      <c r="BA320" s="51"/>
      <c r="BB320" s="51"/>
      <c r="BC320" s="78"/>
      <c r="BD320" s="51"/>
      <c r="BE320" s="51"/>
      <c r="BF320" s="1"/>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row>
    <row r="321" spans="1:82" x14ac:dyDescent="0.2">
      <c r="A321" s="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51"/>
      <c r="AI321" s="51"/>
      <c r="AJ321" s="51"/>
      <c r="AK321" s="51"/>
      <c r="AL321" s="51"/>
      <c r="AM321" s="51"/>
      <c r="AN321" s="51"/>
      <c r="AO321" s="51"/>
      <c r="AP321" s="51"/>
      <c r="AQ321" s="51"/>
      <c r="AR321" s="51"/>
      <c r="AS321" s="51"/>
      <c r="AT321" s="51"/>
      <c r="AU321" s="51"/>
      <c r="AV321" s="51"/>
      <c r="AW321" s="51"/>
      <c r="AX321" s="51"/>
      <c r="AY321" s="51"/>
      <c r="AZ321" s="51"/>
      <c r="BA321" s="51"/>
      <c r="BB321" s="51"/>
      <c r="BC321" s="78"/>
      <c r="BD321" s="51"/>
      <c r="BE321" s="51"/>
      <c r="BF321" s="1"/>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row>
    <row r="322" spans="1:82" x14ac:dyDescent="0.2">
      <c r="A322" s="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c r="AH322" s="51"/>
      <c r="AI322" s="51"/>
      <c r="AJ322" s="51"/>
      <c r="AK322" s="51"/>
      <c r="AL322" s="51"/>
      <c r="AM322" s="51"/>
      <c r="AN322" s="51"/>
      <c r="AO322" s="51"/>
      <c r="AP322" s="51"/>
      <c r="AQ322" s="51"/>
      <c r="AR322" s="51"/>
      <c r="AS322" s="51"/>
      <c r="AT322" s="51"/>
      <c r="AU322" s="51"/>
      <c r="AV322" s="51"/>
      <c r="AW322" s="51"/>
      <c r="AX322" s="51"/>
      <c r="AY322" s="51"/>
      <c r="AZ322" s="51"/>
      <c r="BA322" s="51"/>
      <c r="BB322" s="51"/>
      <c r="BC322" s="78"/>
      <c r="BD322" s="51"/>
      <c r="BE322" s="51"/>
      <c r="BF322" s="1"/>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row>
    <row r="323" spans="1:82" x14ac:dyDescent="0.2">
      <c r="A323" s="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1"/>
      <c r="AL323" s="51"/>
      <c r="AM323" s="51"/>
      <c r="AN323" s="51"/>
      <c r="AO323" s="51"/>
      <c r="AP323" s="51"/>
      <c r="AQ323" s="51"/>
      <c r="AR323" s="51"/>
      <c r="AS323" s="51"/>
      <c r="AT323" s="51"/>
      <c r="AU323" s="51"/>
      <c r="AV323" s="51"/>
      <c r="AW323" s="51"/>
      <c r="AX323" s="51"/>
      <c r="AY323" s="51"/>
      <c r="AZ323" s="51"/>
      <c r="BA323" s="51"/>
      <c r="BB323" s="51"/>
      <c r="BC323" s="78"/>
      <c r="BD323" s="51"/>
      <c r="BE323" s="51"/>
      <c r="BF323" s="1"/>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row>
    <row r="324" spans="1:82" x14ac:dyDescent="0.2">
      <c r="A324" s="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c r="AG324" s="51"/>
      <c r="AH324" s="51"/>
      <c r="AI324" s="51"/>
      <c r="AJ324" s="51"/>
      <c r="AK324" s="51"/>
      <c r="AL324" s="51"/>
      <c r="AM324" s="51"/>
      <c r="AN324" s="51"/>
      <c r="AO324" s="51"/>
      <c r="AP324" s="51"/>
      <c r="AQ324" s="51"/>
      <c r="AR324" s="51"/>
      <c r="AS324" s="51"/>
      <c r="AT324" s="51"/>
      <c r="AU324" s="51"/>
      <c r="AV324" s="51"/>
      <c r="AW324" s="51"/>
      <c r="AX324" s="51"/>
      <c r="AY324" s="51"/>
      <c r="AZ324" s="51"/>
      <c r="BA324" s="51"/>
      <c r="BB324" s="51"/>
      <c r="BC324" s="78"/>
      <c r="BD324" s="51"/>
      <c r="BE324" s="51"/>
      <c r="BF324" s="1"/>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row>
    <row r="325" spans="1:82" x14ac:dyDescent="0.2">
      <c r="A325" s="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c r="AM325" s="51"/>
      <c r="AN325" s="51"/>
      <c r="AO325" s="51"/>
      <c r="AP325" s="51"/>
      <c r="AQ325" s="51"/>
      <c r="AR325" s="51"/>
      <c r="AS325" s="51"/>
      <c r="AT325" s="51"/>
      <c r="AU325" s="51"/>
      <c r="AV325" s="51"/>
      <c r="AW325" s="51"/>
      <c r="AX325" s="51"/>
      <c r="AY325" s="51"/>
      <c r="AZ325" s="51"/>
      <c r="BA325" s="51"/>
      <c r="BB325" s="51"/>
      <c r="BC325" s="78"/>
      <c r="BD325" s="51"/>
      <c r="BE325" s="51"/>
      <c r="BF325" s="1"/>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row>
    <row r="326" spans="1:82" x14ac:dyDescent="0.2">
      <c r="A326" s="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51"/>
      <c r="AI326" s="51"/>
      <c r="AJ326" s="51"/>
      <c r="AK326" s="51"/>
      <c r="AL326" s="51"/>
      <c r="AM326" s="51"/>
      <c r="AN326" s="51"/>
      <c r="AO326" s="51"/>
      <c r="AP326" s="51"/>
      <c r="AQ326" s="51"/>
      <c r="AR326" s="51"/>
      <c r="AS326" s="51"/>
      <c r="AT326" s="51"/>
      <c r="AU326" s="51"/>
      <c r="AV326" s="51"/>
      <c r="AW326" s="51"/>
      <c r="AX326" s="51"/>
      <c r="AY326" s="51"/>
      <c r="AZ326" s="51"/>
      <c r="BA326" s="51"/>
      <c r="BB326" s="51"/>
      <c r="BC326" s="78"/>
      <c r="BD326" s="51"/>
      <c r="BE326" s="51"/>
      <c r="BF326" s="1"/>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row>
    <row r="327" spans="1:82" x14ac:dyDescent="0.2">
      <c r="A327" s="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51"/>
      <c r="AI327" s="51"/>
      <c r="AJ327" s="51"/>
      <c r="AK327" s="51"/>
      <c r="AL327" s="51"/>
      <c r="AM327" s="51"/>
      <c r="AN327" s="51"/>
      <c r="AO327" s="51"/>
      <c r="AP327" s="51"/>
      <c r="AQ327" s="51"/>
      <c r="AR327" s="51"/>
      <c r="AS327" s="51"/>
      <c r="AT327" s="51"/>
      <c r="AU327" s="51"/>
      <c r="AV327" s="51"/>
      <c r="AW327" s="51"/>
      <c r="AX327" s="51"/>
      <c r="AY327" s="51"/>
      <c r="AZ327" s="51"/>
      <c r="BA327" s="51"/>
      <c r="BB327" s="51"/>
      <c r="BC327" s="78"/>
      <c r="BD327" s="51"/>
      <c r="BE327" s="51"/>
      <c r="BF327" s="1"/>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row>
    <row r="328" spans="1:82" x14ac:dyDescent="0.2">
      <c r="A328" s="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1"/>
      <c r="AH328" s="51"/>
      <c r="AI328" s="51"/>
      <c r="AJ328" s="51"/>
      <c r="AK328" s="51"/>
      <c r="AL328" s="51"/>
      <c r="AM328" s="51"/>
      <c r="AN328" s="51"/>
      <c r="AO328" s="51"/>
      <c r="AP328" s="51"/>
      <c r="AQ328" s="51"/>
      <c r="AR328" s="51"/>
      <c r="AS328" s="51"/>
      <c r="AT328" s="51"/>
      <c r="AU328" s="51"/>
      <c r="AV328" s="51"/>
      <c r="AW328" s="51"/>
      <c r="AX328" s="51"/>
      <c r="AY328" s="51"/>
      <c r="AZ328" s="51"/>
      <c r="BA328" s="51"/>
      <c r="BB328" s="51"/>
      <c r="BC328" s="78"/>
      <c r="BD328" s="51"/>
      <c r="BE328" s="51"/>
      <c r="BF328" s="1"/>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row>
    <row r="329" spans="1:82" x14ac:dyDescent="0.2">
      <c r="A329" s="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c r="AH329" s="51"/>
      <c r="AI329" s="51"/>
      <c r="AJ329" s="51"/>
      <c r="AK329" s="51"/>
      <c r="AL329" s="51"/>
      <c r="AM329" s="51"/>
      <c r="AN329" s="51"/>
      <c r="AO329" s="51"/>
      <c r="AP329" s="51"/>
      <c r="AQ329" s="51"/>
      <c r="AR329" s="51"/>
      <c r="AS329" s="51"/>
      <c r="AT329" s="51"/>
      <c r="AU329" s="51"/>
      <c r="AV329" s="51"/>
      <c r="AW329" s="51"/>
      <c r="AX329" s="51"/>
      <c r="AY329" s="51"/>
      <c r="AZ329" s="51"/>
      <c r="BA329" s="51"/>
      <c r="BB329" s="51"/>
      <c r="BC329" s="78"/>
      <c r="BD329" s="51"/>
      <c r="BE329" s="51"/>
      <c r="BF329" s="1"/>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row>
    <row r="330" spans="1:82" x14ac:dyDescent="0.2">
      <c r="A330" s="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c r="AH330" s="51"/>
      <c r="AI330" s="51"/>
      <c r="AJ330" s="51"/>
      <c r="AK330" s="51"/>
      <c r="AL330" s="51"/>
      <c r="AM330" s="51"/>
      <c r="AN330" s="51"/>
      <c r="AO330" s="51"/>
      <c r="AP330" s="51"/>
      <c r="AQ330" s="51"/>
      <c r="AR330" s="51"/>
      <c r="AS330" s="51"/>
      <c r="AT330" s="51"/>
      <c r="AU330" s="51"/>
      <c r="AV330" s="51"/>
      <c r="AW330" s="51"/>
      <c r="AX330" s="51"/>
      <c r="AY330" s="51"/>
      <c r="AZ330" s="51"/>
      <c r="BA330" s="51"/>
      <c r="BB330" s="51"/>
      <c r="BC330" s="78"/>
      <c r="BD330" s="51"/>
      <c r="BE330" s="51"/>
      <c r="BF330" s="1"/>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row>
    <row r="331" spans="1:82" x14ac:dyDescent="0.2">
      <c r="A331" s="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c r="AH331" s="51"/>
      <c r="AI331" s="51"/>
      <c r="AJ331" s="51"/>
      <c r="AK331" s="51"/>
      <c r="AL331" s="51"/>
      <c r="AM331" s="51"/>
      <c r="AN331" s="51"/>
      <c r="AO331" s="51"/>
      <c r="AP331" s="51"/>
      <c r="AQ331" s="51"/>
      <c r="AR331" s="51"/>
      <c r="AS331" s="51"/>
      <c r="AT331" s="51"/>
      <c r="AU331" s="51"/>
      <c r="AV331" s="51"/>
      <c r="AW331" s="51"/>
      <c r="AX331" s="51"/>
      <c r="AY331" s="51"/>
      <c r="AZ331" s="51"/>
      <c r="BA331" s="51"/>
      <c r="BB331" s="51"/>
      <c r="BC331" s="78"/>
      <c r="BD331" s="51"/>
      <c r="BE331" s="51"/>
      <c r="BF331" s="1"/>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row>
    <row r="332" spans="1:82" x14ac:dyDescent="0.2">
      <c r="A332" s="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c r="AG332" s="51"/>
      <c r="AH332" s="51"/>
      <c r="AI332" s="51"/>
      <c r="AJ332" s="51"/>
      <c r="AK332" s="51"/>
      <c r="AL332" s="51"/>
      <c r="AM332" s="51"/>
      <c r="AN332" s="51"/>
      <c r="AO332" s="51"/>
      <c r="AP332" s="51"/>
      <c r="AQ332" s="51"/>
      <c r="AR332" s="51"/>
      <c r="AS332" s="51"/>
      <c r="AT332" s="51"/>
      <c r="AU332" s="51"/>
      <c r="AV332" s="51"/>
      <c r="AW332" s="51"/>
      <c r="AX332" s="51"/>
      <c r="AY332" s="51"/>
      <c r="AZ332" s="51"/>
      <c r="BA332" s="51"/>
      <c r="BB332" s="51"/>
      <c r="BC332" s="78"/>
      <c r="BD332" s="51"/>
      <c r="BE332" s="51"/>
      <c r="BF332" s="1"/>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row>
    <row r="333" spans="1:82" x14ac:dyDescent="0.2">
      <c r="A333" s="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c r="AG333" s="51"/>
      <c r="AH333" s="51"/>
      <c r="AI333" s="51"/>
      <c r="AJ333" s="51"/>
      <c r="AK333" s="51"/>
      <c r="AL333" s="51"/>
      <c r="AM333" s="51"/>
      <c r="AN333" s="51"/>
      <c r="AO333" s="51"/>
      <c r="AP333" s="51"/>
      <c r="AQ333" s="51"/>
      <c r="AR333" s="51"/>
      <c r="AS333" s="51"/>
      <c r="AT333" s="51"/>
      <c r="AU333" s="51"/>
      <c r="AV333" s="51"/>
      <c r="AW333" s="51"/>
      <c r="AX333" s="51"/>
      <c r="AY333" s="51"/>
      <c r="AZ333" s="51"/>
      <c r="BA333" s="51"/>
      <c r="BB333" s="51"/>
      <c r="BC333" s="78"/>
      <c r="BD333" s="51"/>
      <c r="BE333" s="51"/>
      <c r="BF333" s="1"/>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row>
    <row r="334" spans="1:82" x14ac:dyDescent="0.2">
      <c r="A334" s="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c r="AG334" s="51"/>
      <c r="AH334" s="51"/>
      <c r="AI334" s="51"/>
      <c r="AJ334" s="51"/>
      <c r="AK334" s="51"/>
      <c r="AL334" s="51"/>
      <c r="AM334" s="51"/>
      <c r="AN334" s="51"/>
      <c r="AO334" s="51"/>
      <c r="AP334" s="51"/>
      <c r="AQ334" s="51"/>
      <c r="AR334" s="51"/>
      <c r="AS334" s="51"/>
      <c r="AT334" s="51"/>
      <c r="AU334" s="51"/>
      <c r="AV334" s="51"/>
      <c r="AW334" s="51"/>
      <c r="AX334" s="51"/>
      <c r="AY334" s="51"/>
      <c r="AZ334" s="51"/>
      <c r="BA334" s="51"/>
      <c r="BB334" s="51"/>
      <c r="BC334" s="78"/>
      <c r="BD334" s="51"/>
      <c r="BE334" s="51"/>
      <c r="BF334" s="1"/>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row>
    <row r="335" spans="1:82" x14ac:dyDescent="0.2">
      <c r="A335" s="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51"/>
      <c r="AI335" s="51"/>
      <c r="AJ335" s="51"/>
      <c r="AK335" s="51"/>
      <c r="AL335" s="51"/>
      <c r="AM335" s="51"/>
      <c r="AN335" s="51"/>
      <c r="AO335" s="51"/>
      <c r="AP335" s="51"/>
      <c r="AQ335" s="51"/>
      <c r="AR335" s="51"/>
      <c r="AS335" s="51"/>
      <c r="AT335" s="51"/>
      <c r="AU335" s="51"/>
      <c r="AV335" s="51"/>
      <c r="AW335" s="51"/>
      <c r="AX335" s="51"/>
      <c r="AY335" s="51"/>
      <c r="AZ335" s="51"/>
      <c r="BA335" s="51"/>
      <c r="BB335" s="51"/>
      <c r="BC335" s="78"/>
      <c r="BD335" s="51"/>
      <c r="BE335" s="51"/>
      <c r="BF335" s="1"/>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row>
    <row r="336" spans="1:82" x14ac:dyDescent="0.2">
      <c r="A336" s="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c r="AH336" s="51"/>
      <c r="AI336" s="51"/>
      <c r="AJ336" s="51"/>
      <c r="AK336" s="51"/>
      <c r="AL336" s="51"/>
      <c r="AM336" s="51"/>
      <c r="AN336" s="51"/>
      <c r="AO336" s="51"/>
      <c r="AP336" s="51"/>
      <c r="AQ336" s="51"/>
      <c r="AR336" s="51"/>
      <c r="AS336" s="51"/>
      <c r="AT336" s="51"/>
      <c r="AU336" s="51"/>
      <c r="AV336" s="51"/>
      <c r="AW336" s="51"/>
      <c r="AX336" s="51"/>
      <c r="AY336" s="51"/>
      <c r="AZ336" s="51"/>
      <c r="BA336" s="51"/>
      <c r="BB336" s="51"/>
      <c r="BC336" s="78"/>
      <c r="BD336" s="51"/>
      <c r="BE336" s="51"/>
      <c r="BF336" s="1"/>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row>
    <row r="337" spans="1:82" x14ac:dyDescent="0.2">
      <c r="A337" s="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c r="AJ337" s="51"/>
      <c r="AK337" s="51"/>
      <c r="AL337" s="51"/>
      <c r="AM337" s="51"/>
      <c r="AN337" s="51"/>
      <c r="AO337" s="51"/>
      <c r="AP337" s="51"/>
      <c r="AQ337" s="51"/>
      <c r="AR337" s="51"/>
      <c r="AS337" s="51"/>
      <c r="AT337" s="51"/>
      <c r="AU337" s="51"/>
      <c r="AV337" s="51"/>
      <c r="AW337" s="51"/>
      <c r="AX337" s="51"/>
      <c r="AY337" s="51"/>
      <c r="AZ337" s="51"/>
      <c r="BA337" s="51"/>
      <c r="BB337" s="51"/>
      <c r="BC337" s="78"/>
      <c r="BD337" s="51"/>
      <c r="BE337" s="51"/>
      <c r="BF337" s="1"/>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row>
    <row r="338" spans="1:82" x14ac:dyDescent="0.2">
      <c r="A338" s="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c r="AH338" s="51"/>
      <c r="AI338" s="51"/>
      <c r="AJ338" s="51"/>
      <c r="AK338" s="51"/>
      <c r="AL338" s="51"/>
      <c r="AM338" s="51"/>
      <c r="AN338" s="51"/>
      <c r="AO338" s="51"/>
      <c r="AP338" s="51"/>
      <c r="AQ338" s="51"/>
      <c r="AR338" s="51"/>
      <c r="AS338" s="51"/>
      <c r="AT338" s="51"/>
      <c r="AU338" s="51"/>
      <c r="AV338" s="51"/>
      <c r="AW338" s="51"/>
      <c r="AX338" s="51"/>
      <c r="AY338" s="51"/>
      <c r="AZ338" s="51"/>
      <c r="BA338" s="51"/>
      <c r="BB338" s="51"/>
      <c r="BC338" s="78"/>
      <c r="BD338" s="51"/>
      <c r="BE338" s="51"/>
      <c r="BF338" s="1"/>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row>
    <row r="339" spans="1:82" x14ac:dyDescent="0.2">
      <c r="A339" s="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c r="AG339" s="51"/>
      <c r="AH339" s="51"/>
      <c r="AI339" s="51"/>
      <c r="AJ339" s="51"/>
      <c r="AK339" s="51"/>
      <c r="AL339" s="51"/>
      <c r="AM339" s="51"/>
      <c r="AN339" s="51"/>
      <c r="AO339" s="51"/>
      <c r="AP339" s="51"/>
      <c r="AQ339" s="51"/>
      <c r="AR339" s="51"/>
      <c r="AS339" s="51"/>
      <c r="AT339" s="51"/>
      <c r="AU339" s="51"/>
      <c r="AV339" s="51"/>
      <c r="AW339" s="51"/>
      <c r="AX339" s="51"/>
      <c r="AY339" s="51"/>
      <c r="AZ339" s="51"/>
      <c r="BA339" s="51"/>
      <c r="BB339" s="51"/>
      <c r="BC339" s="78"/>
      <c r="BD339" s="51"/>
      <c r="BE339" s="51"/>
      <c r="BF339" s="1"/>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row>
    <row r="340" spans="1:82" x14ac:dyDescent="0.2">
      <c r="A340" s="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51"/>
      <c r="AI340" s="51"/>
      <c r="AJ340" s="51"/>
      <c r="AK340" s="51"/>
      <c r="AL340" s="51"/>
      <c r="AM340" s="51"/>
      <c r="AN340" s="51"/>
      <c r="AO340" s="51"/>
      <c r="AP340" s="51"/>
      <c r="AQ340" s="51"/>
      <c r="AR340" s="51"/>
      <c r="AS340" s="51"/>
      <c r="AT340" s="51"/>
      <c r="AU340" s="51"/>
      <c r="AV340" s="51"/>
      <c r="AW340" s="51"/>
      <c r="AX340" s="51"/>
      <c r="AY340" s="51"/>
      <c r="AZ340" s="51"/>
      <c r="BA340" s="51"/>
      <c r="BB340" s="51"/>
      <c r="BC340" s="78"/>
      <c r="BD340" s="51"/>
      <c r="BE340" s="51"/>
      <c r="BF340" s="1"/>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row>
    <row r="341" spans="1:82" x14ac:dyDescent="0.2">
      <c r="A341" s="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c r="AH341" s="51"/>
      <c r="AI341" s="51"/>
      <c r="AJ341" s="51"/>
      <c r="AK341" s="51"/>
      <c r="AL341" s="51"/>
      <c r="AM341" s="51"/>
      <c r="AN341" s="51"/>
      <c r="AO341" s="51"/>
      <c r="AP341" s="51"/>
      <c r="AQ341" s="51"/>
      <c r="AR341" s="51"/>
      <c r="AS341" s="51"/>
      <c r="AT341" s="51"/>
      <c r="AU341" s="51"/>
      <c r="AV341" s="51"/>
      <c r="AW341" s="51"/>
      <c r="AX341" s="51"/>
      <c r="AY341" s="51"/>
      <c r="AZ341" s="51"/>
      <c r="BA341" s="51"/>
      <c r="BB341" s="51"/>
      <c r="BC341" s="78"/>
      <c r="BD341" s="51"/>
      <c r="BE341" s="51"/>
      <c r="BF341" s="1"/>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row>
    <row r="342" spans="1:82" x14ac:dyDescent="0.2">
      <c r="A342" s="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51"/>
      <c r="AI342" s="51"/>
      <c r="AJ342" s="51"/>
      <c r="AK342" s="51"/>
      <c r="AL342" s="51"/>
      <c r="AM342" s="51"/>
      <c r="AN342" s="51"/>
      <c r="AO342" s="51"/>
      <c r="AP342" s="51"/>
      <c r="AQ342" s="51"/>
      <c r="AR342" s="51"/>
      <c r="AS342" s="51"/>
      <c r="AT342" s="51"/>
      <c r="AU342" s="51"/>
      <c r="AV342" s="51"/>
      <c r="AW342" s="51"/>
      <c r="AX342" s="51"/>
      <c r="AY342" s="51"/>
      <c r="AZ342" s="51"/>
      <c r="BA342" s="51"/>
      <c r="BB342" s="51"/>
      <c r="BC342" s="78"/>
      <c r="BD342" s="51"/>
      <c r="BE342" s="51"/>
      <c r="BF342" s="1"/>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row>
    <row r="343" spans="1:82" x14ac:dyDescent="0.2">
      <c r="A343" s="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51"/>
      <c r="AI343" s="51"/>
      <c r="AJ343" s="51"/>
      <c r="AK343" s="51"/>
      <c r="AL343" s="51"/>
      <c r="AM343" s="51"/>
      <c r="AN343" s="51"/>
      <c r="AO343" s="51"/>
      <c r="AP343" s="51"/>
      <c r="AQ343" s="51"/>
      <c r="AR343" s="51"/>
      <c r="AS343" s="51"/>
      <c r="AT343" s="51"/>
      <c r="AU343" s="51"/>
      <c r="AV343" s="51"/>
      <c r="AW343" s="51"/>
      <c r="AX343" s="51"/>
      <c r="AY343" s="51"/>
      <c r="AZ343" s="51"/>
      <c r="BA343" s="51"/>
      <c r="BB343" s="51"/>
      <c r="BC343" s="78"/>
      <c r="BD343" s="51"/>
      <c r="BE343" s="51"/>
      <c r="BF343" s="1"/>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row>
    <row r="344" spans="1:82" x14ac:dyDescent="0.2">
      <c r="A344" s="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51"/>
      <c r="AI344" s="51"/>
      <c r="AJ344" s="51"/>
      <c r="AK344" s="51"/>
      <c r="AL344" s="51"/>
      <c r="AM344" s="51"/>
      <c r="AN344" s="51"/>
      <c r="AO344" s="51"/>
      <c r="AP344" s="51"/>
      <c r="AQ344" s="51"/>
      <c r="AR344" s="51"/>
      <c r="AS344" s="51"/>
      <c r="AT344" s="51"/>
      <c r="AU344" s="51"/>
      <c r="AV344" s="51"/>
      <c r="AW344" s="51"/>
      <c r="AX344" s="51"/>
      <c r="AY344" s="51"/>
      <c r="AZ344" s="51"/>
      <c r="BA344" s="51"/>
      <c r="BB344" s="51"/>
      <c r="BC344" s="78"/>
      <c r="BD344" s="51"/>
      <c r="BE344" s="51"/>
      <c r="BF344" s="1"/>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row>
    <row r="345" spans="1:82" x14ac:dyDescent="0.2">
      <c r="A345" s="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51"/>
      <c r="AI345" s="51"/>
      <c r="AJ345" s="51"/>
      <c r="AK345" s="51"/>
      <c r="AL345" s="51"/>
      <c r="AM345" s="51"/>
      <c r="AN345" s="51"/>
      <c r="AO345" s="51"/>
      <c r="AP345" s="51"/>
      <c r="AQ345" s="51"/>
      <c r="AR345" s="51"/>
      <c r="AS345" s="51"/>
      <c r="AT345" s="51"/>
      <c r="AU345" s="51"/>
      <c r="AV345" s="51"/>
      <c r="AW345" s="51"/>
      <c r="AX345" s="51"/>
      <c r="AY345" s="51"/>
      <c r="AZ345" s="51"/>
      <c r="BA345" s="51"/>
      <c r="BB345" s="51"/>
      <c r="BC345" s="78"/>
      <c r="BD345" s="51"/>
      <c r="BE345" s="51"/>
      <c r="BF345" s="1"/>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row>
    <row r="346" spans="1:82" x14ac:dyDescent="0.2">
      <c r="A346" s="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c r="AH346" s="51"/>
      <c r="AI346" s="51"/>
      <c r="AJ346" s="51"/>
      <c r="AK346" s="51"/>
      <c r="AL346" s="51"/>
      <c r="AM346" s="51"/>
      <c r="AN346" s="51"/>
      <c r="AO346" s="51"/>
      <c r="AP346" s="51"/>
      <c r="AQ346" s="51"/>
      <c r="AR346" s="51"/>
      <c r="AS346" s="51"/>
      <c r="AT346" s="51"/>
      <c r="AU346" s="51"/>
      <c r="AV346" s="51"/>
      <c r="AW346" s="51"/>
      <c r="AX346" s="51"/>
      <c r="AY346" s="51"/>
      <c r="AZ346" s="51"/>
      <c r="BA346" s="51"/>
      <c r="BB346" s="51"/>
      <c r="BC346" s="78"/>
      <c r="BD346" s="51"/>
      <c r="BE346" s="51"/>
      <c r="BF346" s="1"/>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row>
    <row r="347" spans="1:82" x14ac:dyDescent="0.2">
      <c r="A347" s="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c r="AJ347" s="51"/>
      <c r="AK347" s="51"/>
      <c r="AL347" s="51"/>
      <c r="AM347" s="51"/>
      <c r="AN347" s="51"/>
      <c r="AO347" s="51"/>
      <c r="AP347" s="51"/>
      <c r="AQ347" s="51"/>
      <c r="AR347" s="51"/>
      <c r="AS347" s="51"/>
      <c r="AT347" s="51"/>
      <c r="AU347" s="51"/>
      <c r="AV347" s="51"/>
      <c r="AW347" s="51"/>
      <c r="AX347" s="51"/>
      <c r="AY347" s="51"/>
      <c r="AZ347" s="51"/>
      <c r="BA347" s="51"/>
      <c r="BB347" s="51"/>
      <c r="BC347" s="78"/>
      <c r="BD347" s="51"/>
      <c r="BE347" s="51"/>
      <c r="BF347" s="1"/>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row>
    <row r="348" spans="1:82" x14ac:dyDescent="0.2">
      <c r="A348" s="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c r="AH348" s="51"/>
      <c r="AI348" s="51"/>
      <c r="AJ348" s="51"/>
      <c r="AK348" s="51"/>
      <c r="AL348" s="51"/>
      <c r="AM348" s="51"/>
      <c r="AN348" s="51"/>
      <c r="AO348" s="51"/>
      <c r="AP348" s="51"/>
      <c r="AQ348" s="51"/>
      <c r="AR348" s="51"/>
      <c r="AS348" s="51"/>
      <c r="AT348" s="51"/>
      <c r="AU348" s="51"/>
      <c r="AV348" s="51"/>
      <c r="AW348" s="51"/>
      <c r="AX348" s="51"/>
      <c r="AY348" s="51"/>
      <c r="AZ348" s="51"/>
      <c r="BA348" s="51"/>
      <c r="BB348" s="51"/>
      <c r="BC348" s="78"/>
      <c r="BD348" s="51"/>
      <c r="BE348" s="51"/>
      <c r="BF348" s="1"/>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row>
    <row r="349" spans="1:82" x14ac:dyDescent="0.2">
      <c r="A349" s="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c r="AH349" s="51"/>
      <c r="AI349" s="51"/>
      <c r="AJ349" s="51"/>
      <c r="AK349" s="51"/>
      <c r="AL349" s="51"/>
      <c r="AM349" s="51"/>
      <c r="AN349" s="51"/>
      <c r="AO349" s="51"/>
      <c r="AP349" s="51"/>
      <c r="AQ349" s="51"/>
      <c r="AR349" s="51"/>
      <c r="AS349" s="51"/>
      <c r="AT349" s="51"/>
      <c r="AU349" s="51"/>
      <c r="AV349" s="51"/>
      <c r="AW349" s="51"/>
      <c r="AX349" s="51"/>
      <c r="AY349" s="51"/>
      <c r="AZ349" s="51"/>
      <c r="BA349" s="51"/>
      <c r="BB349" s="51"/>
      <c r="BC349" s="78"/>
      <c r="BD349" s="51"/>
      <c r="BE349" s="51"/>
      <c r="BF349" s="1"/>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row>
    <row r="350" spans="1:82" x14ac:dyDescent="0.2">
      <c r="A350" s="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c r="AH350" s="51"/>
      <c r="AI350" s="51"/>
      <c r="AJ350" s="51"/>
      <c r="AK350" s="51"/>
      <c r="AL350" s="51"/>
      <c r="AM350" s="51"/>
      <c r="AN350" s="51"/>
      <c r="AO350" s="51"/>
      <c r="AP350" s="51"/>
      <c r="AQ350" s="51"/>
      <c r="AR350" s="51"/>
      <c r="AS350" s="51"/>
      <c r="AT350" s="51"/>
      <c r="AU350" s="51"/>
      <c r="AV350" s="51"/>
      <c r="AW350" s="51"/>
      <c r="AX350" s="51"/>
      <c r="AY350" s="51"/>
      <c r="AZ350" s="51"/>
      <c r="BA350" s="51"/>
      <c r="BB350" s="51"/>
      <c r="BC350" s="78"/>
      <c r="BD350" s="51"/>
      <c r="BE350" s="51"/>
      <c r="BF350" s="1"/>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row>
    <row r="351" spans="1:82" x14ac:dyDescent="0.2">
      <c r="A351" s="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51"/>
      <c r="AI351" s="51"/>
      <c r="AJ351" s="51"/>
      <c r="AK351" s="51"/>
      <c r="AL351" s="51"/>
      <c r="AM351" s="51"/>
      <c r="AN351" s="51"/>
      <c r="AO351" s="51"/>
      <c r="AP351" s="51"/>
      <c r="AQ351" s="51"/>
      <c r="AR351" s="51"/>
      <c r="AS351" s="51"/>
      <c r="AT351" s="51"/>
      <c r="AU351" s="51"/>
      <c r="AV351" s="51"/>
      <c r="AW351" s="51"/>
      <c r="AX351" s="51"/>
      <c r="AY351" s="51"/>
      <c r="AZ351" s="51"/>
      <c r="BA351" s="51"/>
      <c r="BB351" s="51"/>
      <c r="BC351" s="78"/>
      <c r="BD351" s="51"/>
      <c r="BE351" s="51"/>
      <c r="BF351" s="1"/>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x14ac:dyDescent="0.2">
      <c r="A352" s="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51"/>
      <c r="AI352" s="51"/>
      <c r="AJ352" s="51"/>
      <c r="AK352" s="51"/>
      <c r="AL352" s="51"/>
      <c r="AM352" s="51"/>
      <c r="AN352" s="51"/>
      <c r="AO352" s="51"/>
      <c r="AP352" s="51"/>
      <c r="AQ352" s="51"/>
      <c r="AR352" s="51"/>
      <c r="AS352" s="51"/>
      <c r="AT352" s="51"/>
      <c r="AU352" s="51"/>
      <c r="AV352" s="51"/>
      <c r="AW352" s="51"/>
      <c r="AX352" s="51"/>
      <c r="AY352" s="51"/>
      <c r="AZ352" s="51"/>
      <c r="BA352" s="51"/>
      <c r="BB352" s="51"/>
      <c r="BC352" s="78"/>
      <c r="BD352" s="51"/>
      <c r="BE352" s="51"/>
      <c r="BF352" s="1"/>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6" x14ac:dyDescent="0.2">
      <c r="A353" s="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c r="AJ353" s="51"/>
      <c r="AK353" s="51"/>
      <c r="AL353" s="51"/>
      <c r="AM353" s="51"/>
      <c r="AN353" s="51"/>
      <c r="AO353" s="51"/>
      <c r="AP353" s="51"/>
      <c r="AQ353" s="51"/>
      <c r="AR353" s="51"/>
      <c r="AS353" s="51"/>
      <c r="AT353" s="51"/>
      <c r="AU353" s="51"/>
      <c r="AV353" s="51"/>
      <c r="AW353" s="51"/>
      <c r="AX353" s="51"/>
      <c r="AY353" s="51"/>
      <c r="AZ353" s="51"/>
      <c r="BA353" s="51"/>
      <c r="BB353" s="51"/>
      <c r="BC353" s="78"/>
      <c r="BD353" s="51"/>
      <c r="BE353" s="51"/>
      <c r="BF353" s="1"/>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6" x14ac:dyDescent="0.2">
      <c r="A354" s="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c r="AH354" s="51"/>
      <c r="AI354" s="51"/>
      <c r="AJ354" s="51"/>
      <c r="AK354" s="51"/>
      <c r="AL354" s="51"/>
      <c r="AM354" s="51"/>
      <c r="AN354" s="51"/>
      <c r="AO354" s="51"/>
      <c r="AP354" s="51"/>
      <c r="AQ354" s="51"/>
      <c r="AR354" s="51"/>
      <c r="AS354" s="51"/>
      <c r="AT354" s="51"/>
      <c r="AU354" s="51"/>
      <c r="AV354" s="51"/>
      <c r="AW354" s="51"/>
      <c r="AX354" s="51"/>
      <c r="AY354" s="51"/>
      <c r="AZ354" s="51"/>
      <c r="BA354" s="51"/>
      <c r="BB354" s="51"/>
      <c r="BC354" s="78"/>
      <c r="BD354" s="51"/>
      <c r="BE354" s="51"/>
      <c r="BF354" s="1"/>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6" x14ac:dyDescent="0.2">
      <c r="A355" s="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c r="AJ355" s="51"/>
      <c r="AK355" s="51"/>
      <c r="AL355" s="51"/>
      <c r="AM355" s="51"/>
      <c r="AN355" s="51"/>
      <c r="AO355" s="51"/>
      <c r="AP355" s="51"/>
      <c r="AQ355" s="51"/>
      <c r="AR355" s="51"/>
      <c r="AS355" s="51"/>
      <c r="AT355" s="51"/>
      <c r="AU355" s="51"/>
      <c r="AV355" s="51"/>
      <c r="AW355" s="51"/>
      <c r="AX355" s="51"/>
      <c r="AY355" s="51"/>
      <c r="AZ355" s="51"/>
      <c r="BA355" s="51"/>
      <c r="BB355" s="51"/>
      <c r="BC355" s="78"/>
      <c r="BD355" s="51"/>
      <c r="BE355" s="51"/>
      <c r="BF355" s="1"/>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6" x14ac:dyDescent="0.2">
      <c r="A356" s="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c r="AW356" s="51"/>
      <c r="AX356" s="51"/>
      <c r="AY356" s="51"/>
      <c r="AZ356" s="51"/>
      <c r="BA356" s="51"/>
      <c r="BB356" s="51"/>
      <c r="BC356" s="78"/>
      <c r="BD356" s="51"/>
      <c r="BE356" s="51"/>
      <c r="BF356" s="1"/>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6" x14ac:dyDescent="0.2">
      <c r="A357" s="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c r="AJ357" s="51"/>
      <c r="AK357" s="51"/>
      <c r="AL357" s="51"/>
      <c r="AM357" s="51"/>
      <c r="AN357" s="51"/>
      <c r="AO357" s="51"/>
      <c r="AP357" s="51"/>
      <c r="AQ357" s="51"/>
      <c r="AR357" s="51"/>
      <c r="AS357" s="51"/>
      <c r="AT357" s="51"/>
      <c r="AU357" s="51"/>
      <c r="AV357" s="51"/>
      <c r="AW357" s="51"/>
      <c r="AX357" s="51"/>
      <c r="AY357" s="51"/>
      <c r="AZ357" s="51"/>
      <c r="BA357" s="51"/>
      <c r="BB357" s="51"/>
      <c r="BC357" s="78"/>
      <c r="BD357" s="51"/>
      <c r="BE357" s="51"/>
      <c r="BF357" s="1"/>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6" x14ac:dyDescent="0.2">
      <c r="A358" s="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c r="AK358" s="51"/>
      <c r="AL358" s="51"/>
      <c r="AM358" s="51"/>
      <c r="AN358" s="51"/>
      <c r="AO358" s="51"/>
      <c r="AP358" s="51"/>
      <c r="AQ358" s="51"/>
      <c r="AR358" s="51"/>
      <c r="AS358" s="51"/>
      <c r="AT358" s="51"/>
      <c r="AU358" s="51"/>
      <c r="AV358" s="51"/>
      <c r="AW358" s="51"/>
      <c r="AX358" s="51"/>
      <c r="AY358" s="51"/>
      <c r="AZ358" s="51"/>
      <c r="BA358" s="51"/>
      <c r="BB358" s="51"/>
      <c r="BC358" s="78"/>
      <c r="BD358" s="51"/>
      <c r="BE358" s="51"/>
      <c r="BF358" s="1"/>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6" x14ac:dyDescent="0.2">
      <c r="A359" s="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51"/>
      <c r="AI359" s="51"/>
      <c r="AJ359" s="51"/>
      <c r="AK359" s="51"/>
      <c r="AL359" s="51"/>
      <c r="AM359" s="51"/>
      <c r="AN359" s="51"/>
      <c r="AO359" s="51"/>
      <c r="AP359" s="51"/>
      <c r="AQ359" s="51"/>
      <c r="AR359" s="51"/>
      <c r="AS359" s="51"/>
      <c r="AT359" s="51"/>
      <c r="AU359" s="51"/>
      <c r="AV359" s="51"/>
      <c r="AW359" s="51"/>
      <c r="AX359" s="51"/>
      <c r="AY359" s="51"/>
      <c r="AZ359" s="51"/>
      <c r="BA359" s="51"/>
      <c r="BB359" s="51"/>
      <c r="BC359" s="78"/>
      <c r="BD359" s="51"/>
      <c r="BE359" s="51"/>
      <c r="BF359" s="1"/>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6" x14ac:dyDescent="0.2">
      <c r="A360" s="1"/>
      <c r="B360" s="1"/>
      <c r="C360" s="1"/>
      <c r="D360" s="1"/>
      <c r="E360" s="1"/>
      <c r="F360" s="1"/>
      <c r="G360" s="1"/>
      <c r="H360" s="1"/>
      <c r="I360" s="1"/>
      <c r="J360" s="1"/>
      <c r="K360" s="5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D360" s="1"/>
      <c r="BE360" s="1"/>
      <c r="BF360" s="1"/>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4"/>
      <c r="CF360" s="4"/>
      <c r="CG360" s="4"/>
      <c r="CH360" s="4"/>
    </row>
    <row r="361" spans="1:8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D361" s="1"/>
      <c r="BE361" s="1"/>
      <c r="BF361" s="1"/>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row>
    <row r="362" spans="1:8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D362" s="1"/>
      <c r="BE362" s="1"/>
      <c r="BF362" s="1"/>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4"/>
      <c r="CF362" s="4"/>
      <c r="CG362" s="4"/>
      <c r="CH362" s="4"/>
    </row>
    <row r="363" spans="1:8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D363" s="1"/>
      <c r="BE363" s="1"/>
      <c r="BF363" s="1"/>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row>
    <row r="364" spans="1:8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D364" s="1"/>
      <c r="BE364" s="1"/>
      <c r="BF364" s="1"/>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row>
    <row r="365" spans="1:8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D365" s="1"/>
      <c r="BE365" s="1"/>
      <c r="BF365" s="1"/>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row>
    <row r="366" spans="1:8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D366" s="1"/>
      <c r="BE366" s="1"/>
      <c r="BF366" s="1"/>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4"/>
      <c r="CF366" s="4"/>
      <c r="CG366" s="4"/>
      <c r="CH366" s="4"/>
    </row>
    <row r="367" spans="1:86" ht="17.25" customHeight="1" x14ac:dyDescent="0.2">
      <c r="A367" s="1"/>
      <c r="B367" s="174"/>
      <c r="C367" s="174"/>
      <c r="D367" s="174"/>
      <c r="E367" s="174"/>
      <c r="F367" s="174"/>
      <c r="G367" s="174"/>
      <c r="H367" s="174"/>
      <c r="I367" s="174"/>
      <c r="J367" s="174"/>
      <c r="K367" s="1"/>
      <c r="L367" s="174"/>
      <c r="M367" s="174"/>
      <c r="N367" s="174"/>
      <c r="O367" s="174"/>
      <c r="P367" s="174"/>
      <c r="Q367" s="174"/>
      <c r="R367" s="174"/>
      <c r="S367" s="174"/>
      <c r="T367" s="174"/>
      <c r="U367" s="174"/>
      <c r="V367" s="174"/>
      <c r="W367" s="174"/>
      <c r="X367" s="174"/>
      <c r="Y367" s="174"/>
      <c r="Z367" s="174"/>
      <c r="AA367" s="174"/>
      <c r="AB367" s="174"/>
      <c r="AC367" s="174"/>
      <c r="AD367" s="174"/>
      <c r="AE367" s="174"/>
      <c r="AF367" s="174"/>
      <c r="AG367" s="174"/>
      <c r="AH367" s="174"/>
      <c r="AI367" s="174"/>
      <c r="AJ367" s="174"/>
      <c r="AK367" s="174"/>
      <c r="AL367" s="174"/>
      <c r="AM367" s="174"/>
      <c r="AN367" s="174"/>
      <c r="AO367" s="174"/>
      <c r="AP367" s="174"/>
      <c r="AQ367" s="174"/>
      <c r="AR367" s="174"/>
      <c r="AS367" s="174"/>
      <c r="AT367" s="174"/>
      <c r="AU367" s="174"/>
      <c r="AV367" s="174"/>
      <c r="AW367" s="174"/>
      <c r="AX367" s="174"/>
      <c r="AY367" s="174"/>
      <c r="AZ367" s="174"/>
      <c r="BA367" s="174"/>
      <c r="BB367" s="174"/>
      <c r="BC367" s="174"/>
      <c r="BD367" s="174"/>
      <c r="BE367" s="174"/>
      <c r="BF367" s="17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c r="CE367" s="4"/>
      <c r="CF367" s="4"/>
      <c r="CG367" s="4"/>
      <c r="CH367" s="4"/>
    </row>
    <row r="368" spans="1:86" x14ac:dyDescent="0.2">
      <c r="A368" s="1"/>
      <c r="B368" s="174"/>
      <c r="C368" s="174"/>
      <c r="D368" s="174"/>
      <c r="E368" s="174"/>
      <c r="F368" s="174"/>
      <c r="G368" s="174"/>
      <c r="H368" s="174"/>
      <c r="I368" s="174"/>
      <c r="J368" s="174"/>
      <c r="K368" s="174"/>
      <c r="L368" s="174"/>
      <c r="M368" s="174"/>
      <c r="N368" s="174"/>
      <c r="O368" s="174"/>
      <c r="P368" s="174"/>
      <c r="Q368" s="174"/>
      <c r="R368" s="174"/>
      <c r="S368" s="174"/>
      <c r="T368" s="174"/>
      <c r="U368" s="174"/>
      <c r="V368" s="174"/>
      <c r="W368" s="174"/>
      <c r="X368" s="174"/>
      <c r="Y368" s="174"/>
      <c r="Z368" s="174"/>
      <c r="AA368" s="174"/>
      <c r="AB368" s="174"/>
      <c r="AC368" s="174"/>
      <c r="AD368" s="174"/>
      <c r="AE368" s="174"/>
      <c r="AF368" s="174"/>
      <c r="AG368" s="174"/>
      <c r="AH368" s="174"/>
      <c r="AI368" s="174"/>
      <c r="AJ368" s="174"/>
      <c r="AK368" s="174"/>
      <c r="AL368" s="174"/>
      <c r="AM368" s="174"/>
      <c r="AN368" s="174"/>
      <c r="AO368" s="174"/>
      <c r="AP368" s="174"/>
      <c r="AQ368" s="174"/>
      <c r="AR368" s="174"/>
      <c r="AS368" s="174"/>
      <c r="AT368" s="174"/>
      <c r="AU368" s="174"/>
      <c r="AV368" s="174"/>
      <c r="AW368" s="174"/>
      <c r="AX368" s="174"/>
      <c r="AY368" s="174"/>
      <c r="AZ368" s="174"/>
      <c r="BA368" s="174"/>
      <c r="BB368" s="174"/>
      <c r="BC368" s="174"/>
      <c r="BD368" s="174"/>
      <c r="BE368" s="174"/>
      <c r="BF368" s="17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c r="CE368" s="4"/>
      <c r="CF368" s="4"/>
      <c r="CG368" s="4"/>
      <c r="CH368" s="4"/>
    </row>
    <row r="369" spans="1:86" ht="26.25" customHeight="1" x14ac:dyDescent="0.2">
      <c r="A369" s="1"/>
      <c r="B369" s="174"/>
      <c r="C369" s="174"/>
      <c r="D369" s="174"/>
      <c r="E369" s="174"/>
      <c r="F369" s="174"/>
      <c r="G369" s="174"/>
      <c r="H369" s="174"/>
      <c r="I369" s="174"/>
      <c r="J369" s="174"/>
      <c r="K369" s="174"/>
      <c r="L369" s="174"/>
      <c r="M369" s="174"/>
      <c r="N369" s="174"/>
      <c r="O369" s="174"/>
      <c r="P369" s="174"/>
      <c r="Q369" s="174"/>
      <c r="R369" s="174"/>
      <c r="S369" s="174"/>
      <c r="T369" s="174"/>
      <c r="U369" s="174"/>
      <c r="V369" s="174"/>
      <c r="W369" s="174"/>
      <c r="X369" s="174"/>
      <c r="Y369" s="174"/>
      <c r="Z369" s="174"/>
      <c r="AA369" s="174"/>
      <c r="AB369" s="174"/>
      <c r="AC369" s="174"/>
      <c r="AD369" s="174"/>
      <c r="AE369" s="174"/>
      <c r="AF369" s="174"/>
      <c r="AG369" s="174"/>
      <c r="AH369" s="174"/>
      <c r="AI369" s="174"/>
      <c r="AJ369" s="174"/>
      <c r="AK369" s="174"/>
      <c r="AL369" s="174"/>
      <c r="AM369" s="174"/>
      <c r="AN369" s="174"/>
      <c r="AO369" s="174"/>
      <c r="AP369" s="174"/>
      <c r="AQ369" s="174"/>
      <c r="AR369" s="174"/>
      <c r="AS369" s="174"/>
      <c r="AT369" s="174"/>
      <c r="AU369" s="174"/>
      <c r="AV369" s="174"/>
      <c r="AW369" s="174"/>
      <c r="AX369" s="174"/>
      <c r="AY369" s="174"/>
      <c r="AZ369" s="174"/>
      <c r="BA369" s="174"/>
      <c r="BB369" s="174"/>
      <c r="BC369" s="174"/>
      <c r="BD369" s="174"/>
      <c r="BE369" s="174"/>
      <c r="BF369" s="17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4"/>
      <c r="CF369" s="4"/>
      <c r="CG369" s="4"/>
      <c r="CH369" s="4"/>
    </row>
    <row r="370" spans="1:86" x14ac:dyDescent="0.2">
      <c r="A370" s="1"/>
      <c r="B370" s="174"/>
      <c r="C370" s="174"/>
      <c r="D370" s="174"/>
      <c r="E370" s="174"/>
      <c r="F370" s="174"/>
      <c r="G370" s="174"/>
      <c r="H370" s="174"/>
      <c r="I370" s="174"/>
      <c r="J370" s="174"/>
      <c r="K370" s="174"/>
      <c r="L370" s="174"/>
      <c r="M370" s="174"/>
      <c r="N370" s="174"/>
      <c r="O370" s="174"/>
      <c r="P370" s="174"/>
      <c r="Q370" s="174"/>
      <c r="R370" s="174"/>
      <c r="S370" s="174"/>
      <c r="T370" s="174"/>
      <c r="U370" s="174"/>
      <c r="V370" s="174"/>
      <c r="W370" s="174"/>
      <c r="X370" s="174"/>
      <c r="Y370" s="174"/>
      <c r="Z370" s="174"/>
      <c r="AA370" s="174"/>
      <c r="AB370" s="174"/>
      <c r="AC370" s="174"/>
      <c r="AD370" s="174"/>
      <c r="AE370" s="174"/>
      <c r="AF370" s="174"/>
      <c r="AG370" s="174"/>
      <c r="AH370" s="174"/>
      <c r="AI370" s="174"/>
      <c r="AJ370" s="174"/>
      <c r="AK370" s="174"/>
      <c r="AL370" s="174"/>
      <c r="AM370" s="174"/>
      <c r="AN370" s="174"/>
      <c r="AO370" s="174"/>
      <c r="AP370" s="174"/>
      <c r="AQ370" s="174"/>
      <c r="AR370" s="174"/>
      <c r="AS370" s="174"/>
      <c r="AT370" s="174"/>
      <c r="AU370" s="174"/>
      <c r="AV370" s="174"/>
      <c r="AW370" s="174"/>
      <c r="AX370" s="174"/>
      <c r="AY370" s="174"/>
      <c r="AZ370" s="174"/>
      <c r="BA370" s="174"/>
      <c r="BB370" s="174"/>
      <c r="BC370" s="174"/>
      <c r="BD370" s="174"/>
      <c r="BE370" s="174"/>
      <c r="BF370" s="17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4"/>
      <c r="CF370" s="4"/>
      <c r="CG370" s="4"/>
      <c r="CH370" s="4"/>
    </row>
    <row r="371" spans="1:86" x14ac:dyDescent="0.2">
      <c r="A371" s="1"/>
      <c r="B371" s="174"/>
      <c r="C371" s="174"/>
      <c r="D371" s="174"/>
      <c r="E371" s="174"/>
      <c r="F371" s="174"/>
      <c r="G371" s="174"/>
      <c r="H371" s="174"/>
      <c r="I371" s="174"/>
      <c r="J371" s="174"/>
      <c r="K371" s="174"/>
      <c r="L371" s="174"/>
      <c r="M371" s="174"/>
      <c r="N371" s="174"/>
      <c r="O371" s="174"/>
      <c r="P371" s="174"/>
      <c r="Q371" s="174"/>
      <c r="R371" s="174"/>
      <c r="S371" s="174"/>
      <c r="T371" s="174"/>
      <c r="U371" s="174"/>
      <c r="V371" s="174"/>
      <c r="W371" s="174"/>
      <c r="X371" s="174"/>
      <c r="Y371" s="174"/>
      <c r="Z371" s="174"/>
      <c r="AA371" s="174"/>
      <c r="AB371" s="174"/>
      <c r="AC371" s="174"/>
      <c r="AD371" s="174"/>
      <c r="AE371" s="174"/>
      <c r="AF371" s="174"/>
      <c r="AG371" s="174"/>
      <c r="AH371" s="174"/>
      <c r="AI371" s="174"/>
      <c r="AJ371" s="174"/>
      <c r="AK371" s="174"/>
      <c r="AL371" s="174"/>
      <c r="AM371" s="174"/>
      <c r="AN371" s="174"/>
      <c r="AO371" s="174"/>
      <c r="AP371" s="174"/>
      <c r="AQ371" s="174"/>
      <c r="AR371" s="174"/>
      <c r="AS371" s="174"/>
      <c r="AT371" s="174"/>
      <c r="AU371" s="174"/>
      <c r="AV371" s="174"/>
      <c r="AW371" s="174"/>
      <c r="AX371" s="174"/>
      <c r="AY371" s="174"/>
      <c r="AZ371" s="174"/>
      <c r="BA371" s="174"/>
      <c r="BB371" s="174"/>
      <c r="BC371" s="174"/>
      <c r="BD371" s="174"/>
      <c r="BE371" s="174"/>
      <c r="BF371" s="17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row>
    <row r="372" spans="1:86" x14ac:dyDescent="0.2">
      <c r="A372" s="1"/>
      <c r="B372" s="174"/>
      <c r="C372" s="174"/>
      <c r="D372" s="174"/>
      <c r="E372" s="174"/>
      <c r="F372" s="174"/>
      <c r="G372" s="174"/>
      <c r="H372" s="174"/>
      <c r="I372" s="174"/>
      <c r="J372" s="174"/>
      <c r="K372" s="174"/>
      <c r="L372" s="174"/>
      <c r="M372" s="174"/>
      <c r="N372" s="174"/>
      <c r="O372" s="174"/>
      <c r="P372" s="174"/>
      <c r="Q372" s="174"/>
      <c r="R372" s="174"/>
      <c r="S372" s="174"/>
      <c r="T372" s="174"/>
      <c r="U372" s="174"/>
      <c r="V372" s="174"/>
      <c r="W372" s="174"/>
      <c r="X372" s="174"/>
      <c r="Y372" s="174"/>
      <c r="Z372" s="174"/>
      <c r="AA372" s="174"/>
      <c r="AB372" s="174"/>
      <c r="AC372" s="174"/>
      <c r="AD372" s="174"/>
      <c r="AE372" s="174"/>
      <c r="AF372" s="174"/>
      <c r="AG372" s="174"/>
      <c r="AH372" s="174"/>
      <c r="AI372" s="174"/>
      <c r="AJ372" s="174"/>
      <c r="AK372" s="174"/>
      <c r="AL372" s="174"/>
      <c r="AM372" s="174"/>
      <c r="AN372" s="174"/>
      <c r="AO372" s="174"/>
      <c r="AP372" s="174"/>
      <c r="AQ372" s="174"/>
      <c r="AR372" s="174"/>
      <c r="AS372" s="174"/>
      <c r="AT372" s="174"/>
      <c r="AU372" s="174"/>
      <c r="AV372" s="174"/>
      <c r="AW372" s="174"/>
      <c r="AX372" s="174"/>
      <c r="AY372" s="174"/>
      <c r="AZ372" s="174"/>
      <c r="BA372" s="174"/>
      <c r="BB372" s="174"/>
      <c r="BC372" s="174"/>
      <c r="BD372" s="174"/>
      <c r="BE372" s="174"/>
      <c r="BF372" s="17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4"/>
      <c r="CF372" s="4"/>
      <c r="CG372" s="4"/>
      <c r="CH372" s="4"/>
    </row>
    <row r="373" spans="1:86" x14ac:dyDescent="0.2">
      <c r="A373" s="1"/>
      <c r="B373" s="1"/>
      <c r="C373" s="1"/>
      <c r="D373" s="1"/>
      <c r="E373" s="1"/>
      <c r="F373" s="1"/>
      <c r="G373" s="1"/>
      <c r="H373" s="1"/>
      <c r="I373" s="1"/>
      <c r="J373" s="1"/>
      <c r="K373" s="174"/>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D373" s="1"/>
      <c r="BE373" s="1"/>
      <c r="BF373" s="1"/>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4"/>
      <c r="CF373" s="4"/>
      <c r="CG373" s="4"/>
      <c r="CH373" s="4"/>
    </row>
    <row r="374" spans="1:8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D374" s="1"/>
      <c r="BE374" s="1"/>
      <c r="BF374" s="1"/>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c r="CE374" s="4"/>
      <c r="CF374" s="4"/>
      <c r="CG374" s="4"/>
      <c r="CH374" s="4"/>
    </row>
    <row r="375" spans="1:8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D375" s="1"/>
      <c r="BE375" s="1"/>
      <c r="BF375" s="1"/>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4"/>
      <c r="CF375" s="4"/>
      <c r="CG375" s="4"/>
      <c r="CH375" s="4"/>
    </row>
    <row r="376" spans="1:8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D376" s="1"/>
      <c r="BE376" s="1"/>
      <c r="BF376" s="1"/>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4"/>
      <c r="CF376" s="4"/>
      <c r="CG376" s="4"/>
      <c r="CH376" s="4"/>
    </row>
    <row r="377" spans="1:8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D377" s="1"/>
      <c r="BE377" s="1"/>
      <c r="BF377" s="1"/>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4"/>
      <c r="CF377" s="4"/>
      <c r="CG377" s="4"/>
      <c r="CH377" s="4"/>
    </row>
    <row r="378" spans="1:8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D378" s="1"/>
      <c r="BE378" s="1"/>
      <c r="BF378" s="1"/>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row>
    <row r="379" spans="1:8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D379" s="1"/>
      <c r="BE379" s="1"/>
      <c r="BF379" s="1"/>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4"/>
      <c r="CF379" s="4"/>
      <c r="CG379" s="4"/>
      <c r="CH379" s="4"/>
    </row>
    <row r="380" spans="1:8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D380" s="1"/>
      <c r="BE380" s="1"/>
      <c r="BF380" s="1"/>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row>
    <row r="381" spans="1:8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D381" s="1"/>
      <c r="BE381" s="1"/>
      <c r="BF381" s="1"/>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4"/>
      <c r="CF381" s="4"/>
      <c r="CG381" s="4"/>
      <c r="CH381" s="4"/>
    </row>
    <row r="382" spans="1:8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D382" s="1"/>
      <c r="BE382" s="1"/>
      <c r="BF382" s="1"/>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4"/>
      <c r="CF382" s="4"/>
      <c r="CG382" s="4"/>
      <c r="CH382" s="4"/>
    </row>
    <row r="383" spans="1:8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D383" s="1"/>
      <c r="BE383" s="1"/>
      <c r="BF383" s="1"/>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row>
    <row r="384" spans="1:8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D384" s="1"/>
      <c r="BE384" s="1"/>
      <c r="BF384" s="1"/>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4"/>
      <c r="CF384" s="4"/>
      <c r="CG384" s="4"/>
      <c r="CH384" s="4"/>
    </row>
    <row r="385" spans="1:8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D385" s="1"/>
      <c r="BE385" s="1"/>
      <c r="BF385" s="1"/>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row>
    <row r="386" spans="1:86" x14ac:dyDescent="0.2">
      <c r="A386" s="1"/>
      <c r="C386" s="1"/>
      <c r="D386" s="1"/>
      <c r="E386" s="1"/>
      <c r="K386" s="1"/>
      <c r="V386" s="1"/>
      <c r="W386" s="1"/>
      <c r="X386" s="1"/>
      <c r="Y386" s="1"/>
      <c r="Z386" s="1"/>
      <c r="AA386" s="1"/>
      <c r="AB386" s="1"/>
      <c r="BF386" s="1"/>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c r="CE386" s="4"/>
      <c r="CF386" s="4"/>
      <c r="CG386" s="4"/>
      <c r="CH386" s="4"/>
    </row>
    <row r="387" spans="1:86" x14ac:dyDescent="0.2">
      <c r="A387" s="1"/>
      <c r="B387" s="1"/>
      <c r="C387" s="1"/>
      <c r="D387" s="1"/>
      <c r="E387" s="1"/>
      <c r="F387" s="173"/>
      <c r="G387" s="173"/>
      <c r="H387" s="173"/>
      <c r="I387" s="173"/>
      <c r="J387" s="173"/>
      <c r="L387" s="173"/>
      <c r="M387" s="173"/>
      <c r="N387" s="173"/>
      <c r="O387" s="173"/>
      <c r="P387" s="173"/>
      <c r="Q387" s="173"/>
      <c r="R387" s="173"/>
      <c r="S387" s="173"/>
      <c r="T387" s="173"/>
      <c r="U387" s="173"/>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D387" s="1"/>
      <c r="BE387" s="1"/>
      <c r="BF387" s="1"/>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c r="CE387" s="4"/>
      <c r="CF387" s="4"/>
      <c r="CG387" s="4"/>
      <c r="CH387" s="4"/>
    </row>
    <row r="388" spans="1:86" x14ac:dyDescent="0.2">
      <c r="A388" s="1"/>
      <c r="B388" s="1"/>
      <c r="C388" s="1"/>
      <c r="D388" s="1"/>
      <c r="E388" s="1"/>
      <c r="F388" s="1"/>
      <c r="G388" s="1"/>
      <c r="H388" s="1"/>
      <c r="I388" s="1"/>
      <c r="J388" s="1"/>
      <c r="K388" s="173"/>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D388" s="1"/>
      <c r="BE388" s="1"/>
      <c r="BF388" s="1"/>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c r="CE388" s="4"/>
      <c r="CF388" s="4"/>
      <c r="CG388" s="4"/>
      <c r="CH388" s="4"/>
    </row>
    <row r="389" spans="1:86" x14ac:dyDescent="0.2">
      <c r="K389" s="1"/>
      <c r="BG389" s="4"/>
    </row>
    <row r="390" spans="1:86" x14ac:dyDescent="0.2">
      <c r="BG390" s="4"/>
    </row>
    <row r="391" spans="1:86" x14ac:dyDescent="0.2">
      <c r="BG391" s="4"/>
    </row>
    <row r="392" spans="1:86" x14ac:dyDescent="0.2">
      <c r="BG392" s="4"/>
    </row>
    <row r="393" spans="1:86" x14ac:dyDescent="0.2">
      <c r="BG393" s="4"/>
    </row>
    <row r="394" spans="1:86" x14ac:dyDescent="0.2">
      <c r="BG394" s="4"/>
    </row>
    <row r="395" spans="1:86" x14ac:dyDescent="0.2">
      <c r="BG395" s="4"/>
    </row>
    <row r="396" spans="1:86" x14ac:dyDescent="0.2">
      <c r="BG396" s="4"/>
    </row>
    <row r="397" spans="1:86" x14ac:dyDescent="0.2">
      <c r="BG397" s="4"/>
    </row>
    <row r="398" spans="1:86" x14ac:dyDescent="0.2">
      <c r="BG398" s="4"/>
    </row>
    <row r="399" spans="1:86" x14ac:dyDescent="0.2">
      <c r="BG399" s="4"/>
    </row>
    <row r="400" spans="1:86" x14ac:dyDescent="0.2">
      <c r="BG400" s="4"/>
    </row>
    <row r="401" spans="3:59" x14ac:dyDescent="0.2">
      <c r="BG401" s="4"/>
    </row>
    <row r="402" spans="3:59" x14ac:dyDescent="0.2">
      <c r="BG402" s="4"/>
    </row>
    <row r="403" spans="3:59" x14ac:dyDescent="0.2">
      <c r="BG403" s="4"/>
    </row>
    <row r="404" spans="3:59" x14ac:dyDescent="0.2">
      <c r="BG404" s="4"/>
    </row>
    <row r="405" spans="3:59" x14ac:dyDescent="0.2">
      <c r="BG405" s="4"/>
    </row>
    <row r="406" spans="3:59" x14ac:dyDescent="0.2">
      <c r="BG406" s="4"/>
    </row>
    <row r="407" spans="3:59" x14ac:dyDescent="0.2">
      <c r="BG407" s="4"/>
    </row>
    <row r="408" spans="3:59" x14ac:dyDescent="0.2">
      <c r="BG408" s="4"/>
    </row>
    <row r="409" spans="3:59" x14ac:dyDescent="0.2">
      <c r="BG409" s="4"/>
    </row>
    <row r="410" spans="3:59" x14ac:dyDescent="0.2">
      <c r="BG410" s="4"/>
    </row>
    <row r="411" spans="3:59" x14ac:dyDescent="0.2">
      <c r="BG411" s="4"/>
    </row>
    <row r="412" spans="3:59" x14ac:dyDescent="0.2">
      <c r="BG412" s="4"/>
    </row>
    <row r="413" spans="3:59" x14ac:dyDescent="0.2">
      <c r="BG413" s="4"/>
    </row>
    <row r="414" spans="3:59" x14ac:dyDescent="0.2">
      <c r="BG414" s="4"/>
    </row>
    <row r="415" spans="3:59" x14ac:dyDescent="0.2">
      <c r="C415" s="1" t="s">
        <v>53</v>
      </c>
      <c r="G415" s="173">
        <f ca="1">TODAY()</f>
        <v>45460</v>
      </c>
      <c r="H415" s="173"/>
      <c r="BG415" s="4"/>
    </row>
    <row r="416" spans="3:59" x14ac:dyDescent="0.2">
      <c r="BG416" s="4"/>
    </row>
    <row r="417" spans="3:59" x14ac:dyDescent="0.2">
      <c r="C417" s="1"/>
      <c r="G417" s="173"/>
      <c r="H417" s="173"/>
      <c r="I417" s="173"/>
      <c r="J417" s="173"/>
      <c r="L417" s="173"/>
      <c r="M417" s="173"/>
      <c r="N417" s="173"/>
      <c r="O417" s="173"/>
      <c r="P417" s="173"/>
      <c r="Q417" s="173"/>
      <c r="R417" s="173"/>
      <c r="S417" s="173"/>
      <c r="T417" s="173"/>
      <c r="U417" s="173"/>
      <c r="V417" s="173"/>
      <c r="BG417" s="4"/>
    </row>
    <row r="418" spans="3:59" x14ac:dyDescent="0.2">
      <c r="K418" s="173"/>
      <c r="BG418" s="4"/>
    </row>
    <row r="419" spans="3:59" x14ac:dyDescent="0.2"/>
    <row r="420" spans="3:59" x14ac:dyDescent="0.2"/>
    <row r="421" spans="3:59" x14ac:dyDescent="0.2"/>
    <row r="422" spans="3:59" x14ac:dyDescent="0.2"/>
    <row r="442" spans="9:22" hidden="1" x14ac:dyDescent="0.2">
      <c r="I442" s="173"/>
      <c r="J442" s="173"/>
      <c r="L442" s="173"/>
      <c r="M442" s="173"/>
      <c r="N442" s="173"/>
      <c r="O442" s="173"/>
      <c r="P442" s="173"/>
      <c r="Q442" s="173"/>
      <c r="R442" s="173"/>
      <c r="S442" s="173"/>
      <c r="T442" s="173"/>
      <c r="U442" s="173"/>
      <c r="V442" s="173"/>
    </row>
    <row r="443" spans="9:22" hidden="1" x14ac:dyDescent="0.2">
      <c r="K443" s="173"/>
    </row>
    <row r="862" x14ac:dyDescent="0.2"/>
  </sheetData>
  <sheetProtection algorithmName="SHA-512" hashValue="9Q69gS6EFiPO0w8Syio1r5JIxjSo6r0h7auqeyGNwudR7fzbpu4Er5RyGzSrsT6eS6+w9A4JQbHaFDHdDCsr9g==" saltValue="bXIyF4kaftDrkjajz/TEtA==" spinCount="100000" sheet="1" selectLockedCells="1"/>
  <mergeCells count="239">
    <mergeCell ref="C187:Q187"/>
    <mergeCell ref="R187:BE187"/>
    <mergeCell ref="C188:Q188"/>
    <mergeCell ref="R188:BE188"/>
    <mergeCell ref="C189:Q189"/>
    <mergeCell ref="R189:BE189"/>
    <mergeCell ref="C190:Q190"/>
    <mergeCell ref="R190:BE190"/>
    <mergeCell ref="B160:BE161"/>
    <mergeCell ref="T168:AE168"/>
    <mergeCell ref="D168:P168"/>
    <mergeCell ref="K165:O165"/>
    <mergeCell ref="AE165:AG165"/>
    <mergeCell ref="B162:BE164"/>
    <mergeCell ref="B166:BE166"/>
    <mergeCell ref="B158:BE158"/>
    <mergeCell ref="B159:BE159"/>
    <mergeCell ref="B121:U121"/>
    <mergeCell ref="V121:AP121"/>
    <mergeCell ref="AQ121:AX121"/>
    <mergeCell ref="AY121:BE121"/>
    <mergeCell ref="AZ122:BE122"/>
    <mergeCell ref="B124:U124"/>
    <mergeCell ref="V124:AP124"/>
    <mergeCell ref="B135:AC135"/>
    <mergeCell ref="AE131:BE132"/>
    <mergeCell ref="B131:AC132"/>
    <mergeCell ref="B134:AC134"/>
    <mergeCell ref="AE134:BE135"/>
    <mergeCell ref="B123:R123"/>
    <mergeCell ref="B147:BE148"/>
    <mergeCell ref="B149:BE150"/>
    <mergeCell ref="B156:BE156"/>
    <mergeCell ref="B152:BE152"/>
    <mergeCell ref="B153:BE154"/>
    <mergeCell ref="AQ124:AX124"/>
    <mergeCell ref="AY124:BE124"/>
    <mergeCell ref="B155:BE155"/>
    <mergeCell ref="B151:BE151"/>
    <mergeCell ref="B157:BE157"/>
    <mergeCell ref="B145:BE146"/>
    <mergeCell ref="B130:C130"/>
    <mergeCell ref="B139:BE140"/>
    <mergeCell ref="B136:AC136"/>
    <mergeCell ref="B141:BE141"/>
    <mergeCell ref="B142:BE142"/>
    <mergeCell ref="B133:AC133"/>
    <mergeCell ref="AE136:BE136"/>
    <mergeCell ref="AE133:BE133"/>
    <mergeCell ref="B125:BE125"/>
    <mergeCell ref="AG107:BD108"/>
    <mergeCell ref="E109:AB109"/>
    <mergeCell ref="AG109:BD109"/>
    <mergeCell ref="E110:AB110"/>
    <mergeCell ref="AG110:BD110"/>
    <mergeCell ref="B88:BE88"/>
    <mergeCell ref="BC60:BD61"/>
    <mergeCell ref="AJ60:AU61"/>
    <mergeCell ref="AB60:AF61"/>
    <mergeCell ref="L115:AJ115"/>
    <mergeCell ref="AK115:AR115"/>
    <mergeCell ref="B112:C112"/>
    <mergeCell ref="B113:BE113"/>
    <mergeCell ref="AH118:AI118"/>
    <mergeCell ref="V116:BE116"/>
    <mergeCell ref="AB120:BD120"/>
    <mergeCell ref="AK118:BE118"/>
    <mergeCell ref="AV119:BB119"/>
    <mergeCell ref="V123:BD123"/>
    <mergeCell ref="AQ117:BC117"/>
    <mergeCell ref="B118:AG118"/>
    <mergeCell ref="AD53:AK53"/>
    <mergeCell ref="V53:AA53"/>
    <mergeCell ref="V55:AC56"/>
    <mergeCell ref="B89:BE89"/>
    <mergeCell ref="D90:P90"/>
    <mergeCell ref="T90:AE90"/>
    <mergeCell ref="AN53:AS53"/>
    <mergeCell ref="X54:AB54"/>
    <mergeCell ref="L114:AB114"/>
    <mergeCell ref="AO114:BE114"/>
    <mergeCell ref="R98:W98"/>
    <mergeCell ref="AV57:BE57"/>
    <mergeCell ref="AV58:BE58"/>
    <mergeCell ref="V58:AC58"/>
    <mergeCell ref="AV60:BB61"/>
    <mergeCell ref="P60:V61"/>
    <mergeCell ref="AV55:BE56"/>
    <mergeCell ref="AO56:AT56"/>
    <mergeCell ref="B86:BE86"/>
    <mergeCell ref="B87:BE87"/>
    <mergeCell ref="C64:BD64"/>
    <mergeCell ref="F60:L61"/>
    <mergeCell ref="B77:C77"/>
    <mergeCell ref="C63:BD63"/>
    <mergeCell ref="AD57:AM57"/>
    <mergeCell ref="F98:Q98"/>
    <mergeCell ref="X98:BE98"/>
    <mergeCell ref="AS115:BE115"/>
    <mergeCell ref="B65:C65"/>
    <mergeCell ref="S68:Y68"/>
    <mergeCell ref="B78:BE79"/>
    <mergeCell ref="N80:BD80"/>
    <mergeCell ref="N81:BD81"/>
    <mergeCell ref="N83:BD83"/>
    <mergeCell ref="N84:BD84"/>
    <mergeCell ref="N85:BD85"/>
    <mergeCell ref="E107:AB108"/>
    <mergeCell ref="B59:C59"/>
    <mergeCell ref="C40:U40"/>
    <mergeCell ref="AF33:BA33"/>
    <mergeCell ref="AQ30:BE30"/>
    <mergeCell ref="AB34:AD34"/>
    <mergeCell ref="AD58:AM58"/>
    <mergeCell ref="C51:U51"/>
    <mergeCell ref="AO55:AT55"/>
    <mergeCell ref="AV52:BE52"/>
    <mergeCell ref="V57:AC57"/>
    <mergeCell ref="V48:AC50"/>
    <mergeCell ref="B48:U50"/>
    <mergeCell ref="AD48:AM50"/>
    <mergeCell ref="AN48:AU50"/>
    <mergeCell ref="AV48:BE50"/>
    <mergeCell ref="AV51:BE51"/>
    <mergeCell ref="V51:AA51"/>
    <mergeCell ref="AN51:AS51"/>
    <mergeCell ref="AD51:AK51"/>
    <mergeCell ref="AN52:AS52"/>
    <mergeCell ref="AT36:BE38"/>
    <mergeCell ref="AF32:BA32"/>
    <mergeCell ref="BA54:BD54"/>
    <mergeCell ref="AD55:AM56"/>
    <mergeCell ref="AN58:AU58"/>
    <mergeCell ref="V46:AC46"/>
    <mergeCell ref="V43:AC44"/>
    <mergeCell ref="AH41:AQ41"/>
    <mergeCell ref="V41:AD41"/>
    <mergeCell ref="V39:AD39"/>
    <mergeCell ref="AT39:BC39"/>
    <mergeCell ref="AS19:BE19"/>
    <mergeCell ref="AS21:BE21"/>
    <mergeCell ref="H12:AE12"/>
    <mergeCell ref="AM12:BE12"/>
    <mergeCell ref="J13:BE13"/>
    <mergeCell ref="J14:BE14"/>
    <mergeCell ref="AM15:BE15"/>
    <mergeCell ref="J21:AI21"/>
    <mergeCell ref="H15:AE15"/>
    <mergeCell ref="J16:AE16"/>
    <mergeCell ref="G18:N18"/>
    <mergeCell ref="AH18:BE18"/>
    <mergeCell ref="J20:BE20"/>
    <mergeCell ref="N17:AE17"/>
    <mergeCell ref="B19:M19"/>
    <mergeCell ref="Q19:AI19"/>
    <mergeCell ref="C28:W28"/>
    <mergeCell ref="AA29:AW29"/>
    <mergeCell ref="C53:U53"/>
    <mergeCell ref="AV53:BE53"/>
    <mergeCell ref="V52:AA52"/>
    <mergeCell ref="U294:AF294"/>
    <mergeCell ref="AI284:BA284"/>
    <mergeCell ref="L274:W274"/>
    <mergeCell ref="D274:I274"/>
    <mergeCell ref="AH276:BB276"/>
    <mergeCell ref="AW179:BE179"/>
    <mergeCell ref="AW127:BE127"/>
    <mergeCell ref="AW74:BE74"/>
    <mergeCell ref="AW257:BE257"/>
    <mergeCell ref="B138:BE138"/>
    <mergeCell ref="B96:BE96"/>
    <mergeCell ref="B99:BE99"/>
    <mergeCell ref="B100:BE100"/>
    <mergeCell ref="B97:D97"/>
    <mergeCell ref="E97:BE97"/>
    <mergeCell ref="B98:E98"/>
    <mergeCell ref="D101:P101"/>
    <mergeCell ref="T101:AE101"/>
    <mergeCell ref="AD52:AK52"/>
    <mergeCell ref="B120:AA120"/>
    <mergeCell ref="AN57:AU57"/>
    <mergeCell ref="AX25:BE26"/>
    <mergeCell ref="C32:W32"/>
    <mergeCell ref="BB33:BD33"/>
    <mergeCell ref="AB32:AD32"/>
    <mergeCell ref="X32:Z32"/>
    <mergeCell ref="C34:W34"/>
    <mergeCell ref="AF34:BA34"/>
    <mergeCell ref="BB32:BD32"/>
    <mergeCell ref="C52:U52"/>
    <mergeCell ref="V36:AG38"/>
    <mergeCell ref="AH36:AS38"/>
    <mergeCell ref="AH39:AQ39"/>
    <mergeCell ref="AV46:BE46"/>
    <mergeCell ref="AN46:AU46"/>
    <mergeCell ref="AO42:AT42"/>
    <mergeCell ref="V40:AD40"/>
    <mergeCell ref="AD46:AM46"/>
    <mergeCell ref="AV43:BE44"/>
    <mergeCell ref="V42:AA42"/>
    <mergeCell ref="AZ42:BD42"/>
    <mergeCell ref="AV45:BE45"/>
    <mergeCell ref="AN45:AU45"/>
    <mergeCell ref="V45:AC45"/>
    <mergeCell ref="AD43:AM44"/>
    <mergeCell ref="X27:Z27"/>
    <mergeCell ref="X28:Z28"/>
    <mergeCell ref="X29:Z29"/>
    <mergeCell ref="C33:W33"/>
    <mergeCell ref="X33:Z33"/>
    <mergeCell ref="X34:Z34"/>
    <mergeCell ref="BB34:BD34"/>
    <mergeCell ref="AB33:AD33"/>
    <mergeCell ref="AX27:BE27"/>
    <mergeCell ref="AX29:BE29"/>
    <mergeCell ref="AX1:BE1"/>
    <mergeCell ref="AI285:BA285"/>
    <mergeCell ref="G282:U283"/>
    <mergeCell ref="G284:U284"/>
    <mergeCell ref="G285:U285"/>
    <mergeCell ref="AH277:BB277"/>
    <mergeCell ref="AI282:BA283"/>
    <mergeCell ref="AX28:BE28"/>
    <mergeCell ref="C27:W27"/>
    <mergeCell ref="AT40:BC40"/>
    <mergeCell ref="AP54:AT54"/>
    <mergeCell ref="AD45:AM45"/>
    <mergeCell ref="AN43:AU44"/>
    <mergeCell ref="C41:U41"/>
    <mergeCell ref="C39:U39"/>
    <mergeCell ref="B36:U38"/>
    <mergeCell ref="C29:W29"/>
    <mergeCell ref="AR16:BE16"/>
    <mergeCell ref="AM23:BE23"/>
    <mergeCell ref="AT41:BC41"/>
    <mergeCell ref="AH40:AQ40"/>
    <mergeCell ref="AA27:AW27"/>
    <mergeCell ref="AA28:AW28"/>
    <mergeCell ref="U22:BE22"/>
  </mergeCells>
  <phoneticPr fontId="4" type="noConversion"/>
  <dataValidations count="8">
    <dataValidation type="whole" allowBlank="1" showInputMessage="1" showErrorMessage="1" sqref="S68:Y68" xr:uid="{00000000-0002-0000-0000-000000000000}">
      <formula1>0</formula1>
      <formula2>100</formula2>
    </dataValidation>
    <dataValidation type="date" allowBlank="1" showInputMessage="1" showErrorMessage="1" sqref="AM15:BE15" xr:uid="{00000000-0002-0000-0000-000001000000}">
      <formula1>1</formula1>
      <formula2>73415</formula2>
    </dataValidation>
    <dataValidation type="date" allowBlank="1" showInputMessage="1" showErrorMessage="1" sqref="AY121:BE121 AY124:BE124" xr:uid="{00000000-0002-0000-0000-000002000000}">
      <formula1>1</formula1>
      <formula2>73051</formula2>
    </dataValidation>
    <dataValidation type="list" allowBlank="1" showInputMessage="1" showErrorMessage="1" sqref="AM23:BE23" xr:uid="{00000000-0002-0000-0000-000003000000}">
      <formula1>$BH$23:$BH$25</formula1>
    </dataValidation>
    <dataValidation type="list" allowBlank="1" showInputMessage="1" showErrorMessage="1" sqref="X27:Z29" xr:uid="{00000000-0002-0000-0000-000004000000}">
      <formula1>$BH$34:$BH$39</formula1>
    </dataValidation>
    <dataValidation type="list" allowBlank="1" showInputMessage="1" showErrorMessage="1" sqref="AH118:AI118" xr:uid="{00000000-0002-0000-0000-000005000000}">
      <formula1>$BH$41:$BH$48</formula1>
    </dataValidation>
    <dataValidation type="list" allowBlank="1" showInputMessage="1" showErrorMessage="1" sqref="AB120:BD120" xr:uid="{00000000-0002-0000-0000-000006000000}">
      <formula1>$BH$50:$BH$54</formula1>
    </dataValidation>
    <dataValidation type="list" allowBlank="1" showInputMessage="1" showErrorMessage="1" sqref="V123:BD123" xr:uid="{00000000-0002-0000-0000-000007000000}">
      <formula1>$BH$56:$BH$57</formula1>
    </dataValidation>
  </dataValidations>
  <hyperlinks>
    <hyperlink ref="AK118:BE118" location="'TTNY infó'!A1" display="A betűjelek magyarázatához kattintson ide!" xr:uid="{00000000-0004-0000-0000-000000000000}"/>
    <hyperlink ref="B125:BE125" r:id="rId1" location="HIRDETMENY" display="HIRDETMENY" xr:uid="{00000000-0004-0000-0000-000001000000}"/>
  </hyperlinks>
  <printOptions horizontalCentered="1"/>
  <pageMargins left="0.23622047244094491" right="0.23622047244094491" top="0.51181102362204722" bottom="0.55118110236220474" header="0.51181102362204722" footer="0.51181102362204722"/>
  <pageSetup paperSize="9" scale="74" orientation="portrait" r:id="rId2"/>
  <headerFooter alignWithMargins="0">
    <oddFooter>&amp;C&amp;7Merkantil Bank Zrt. | Termelőeszköz Üzletág | 1138 Budapest, Fövény utca 4-6. Váci Greens - B épület | Postacím: 1365 Budapest, Pf. 676 | Tel: 06 1/429 7999 |  
E-mail: eszkozlizing@mail.merkantil.hu | Internet: www.merkantil.hu</oddFooter>
  </headerFooter>
  <rowBreaks count="6" manualBreakCount="6">
    <brk id="73" max="57" man="1"/>
    <brk id="126" max="57" man="1"/>
    <brk id="178" max="57" man="1"/>
    <brk id="256" max="57" man="1"/>
    <brk id="287" max="57" man="1"/>
    <brk id="347" max="57" man="1"/>
  </rowBreaks>
  <drawing r:id="rId3"/>
  <legacyDrawing r:id="rId4"/>
  <mc:AlternateContent xmlns:mc="http://schemas.openxmlformats.org/markup-compatibility/2006">
    <mc:Choice Requires="x14">
      <controls>
        <mc:AlternateContent xmlns:mc="http://schemas.openxmlformats.org/markup-compatibility/2006">
          <mc:Choice Requires="x14">
            <control shapeId="1123" r:id="rId5" name="Check Box 99">
              <controlPr defaultSize="0" autoFill="0" autoLine="0" autoPict="0">
                <anchor moveWithCells="1">
                  <from>
                    <xdr:col>18</xdr:col>
                    <xdr:colOff>66675</xdr:colOff>
                    <xdr:row>28</xdr:row>
                    <xdr:rowOff>152400</xdr:rowOff>
                  </from>
                  <to>
                    <xdr:col>21</xdr:col>
                    <xdr:colOff>57150</xdr:colOff>
                    <xdr:row>30</xdr:row>
                    <xdr:rowOff>38100</xdr:rowOff>
                  </to>
                </anchor>
              </controlPr>
            </control>
          </mc:Choice>
        </mc:AlternateContent>
        <mc:AlternateContent xmlns:mc="http://schemas.openxmlformats.org/markup-compatibility/2006">
          <mc:Choice Requires="x14">
            <control shapeId="1124" r:id="rId6" name="Check Box 100">
              <controlPr defaultSize="0" autoFill="0" autoLine="0" autoPict="0">
                <anchor moveWithCells="1">
                  <from>
                    <xdr:col>23</xdr:col>
                    <xdr:colOff>76200</xdr:colOff>
                    <xdr:row>28</xdr:row>
                    <xdr:rowOff>152400</xdr:rowOff>
                  </from>
                  <to>
                    <xdr:col>26</xdr:col>
                    <xdr:colOff>57150</xdr:colOff>
                    <xdr:row>30</xdr:row>
                    <xdr:rowOff>38100</xdr:rowOff>
                  </to>
                </anchor>
              </controlPr>
            </control>
          </mc:Choice>
        </mc:AlternateContent>
        <mc:AlternateContent xmlns:mc="http://schemas.openxmlformats.org/markup-compatibility/2006">
          <mc:Choice Requires="x14">
            <control shapeId="1125" r:id="rId7" name="Check Box 101">
              <controlPr defaultSize="0" autoFill="0" autoLine="0" autoPict="0">
                <anchor moveWithCells="1">
                  <from>
                    <xdr:col>31</xdr:col>
                    <xdr:colOff>66675</xdr:colOff>
                    <xdr:row>28</xdr:row>
                    <xdr:rowOff>152400</xdr:rowOff>
                  </from>
                  <to>
                    <xdr:col>34</xdr:col>
                    <xdr:colOff>47625</xdr:colOff>
                    <xdr:row>30</xdr:row>
                    <xdr:rowOff>38100</xdr:rowOff>
                  </to>
                </anchor>
              </controlPr>
            </control>
          </mc:Choice>
        </mc:AlternateContent>
        <mc:AlternateContent xmlns:mc="http://schemas.openxmlformats.org/markup-compatibility/2006">
          <mc:Choice Requires="x14">
            <control shapeId="1126" r:id="rId8" name="Check Box 102">
              <controlPr defaultSize="0" autoFill="0" autoLine="0" autoPict="0">
                <anchor moveWithCells="1">
                  <from>
                    <xdr:col>37</xdr:col>
                    <xdr:colOff>76200</xdr:colOff>
                    <xdr:row>28</xdr:row>
                    <xdr:rowOff>152400</xdr:rowOff>
                  </from>
                  <to>
                    <xdr:col>40</xdr:col>
                    <xdr:colOff>57150</xdr:colOff>
                    <xdr:row>30</xdr:row>
                    <xdr:rowOff>38100</xdr:rowOff>
                  </to>
                </anchor>
              </controlPr>
            </control>
          </mc:Choice>
        </mc:AlternateContent>
        <mc:AlternateContent xmlns:mc="http://schemas.openxmlformats.org/markup-compatibility/2006">
          <mc:Choice Requires="x14">
            <control shapeId="1157" r:id="rId9" name="Check Box 133">
              <controlPr defaultSize="0" autoFill="0" autoLine="0" autoPict="0">
                <anchor moveWithCells="1">
                  <from>
                    <xdr:col>3</xdr:col>
                    <xdr:colOff>95250</xdr:colOff>
                    <xdr:row>59</xdr:row>
                    <xdr:rowOff>47625</xdr:rowOff>
                  </from>
                  <to>
                    <xdr:col>6</xdr:col>
                    <xdr:colOff>85725</xdr:colOff>
                    <xdr:row>60</xdr:row>
                    <xdr:rowOff>114300</xdr:rowOff>
                  </to>
                </anchor>
              </controlPr>
            </control>
          </mc:Choice>
        </mc:AlternateContent>
        <mc:AlternateContent xmlns:mc="http://schemas.openxmlformats.org/markup-compatibility/2006">
          <mc:Choice Requires="x14">
            <control shapeId="1158" r:id="rId10" name="Check Box 134">
              <controlPr defaultSize="0" autoFill="0" autoLine="0" autoPict="0">
                <anchor moveWithCells="1">
                  <from>
                    <xdr:col>13</xdr:col>
                    <xdr:colOff>66675</xdr:colOff>
                    <xdr:row>59</xdr:row>
                    <xdr:rowOff>57150</xdr:rowOff>
                  </from>
                  <to>
                    <xdr:col>16</xdr:col>
                    <xdr:colOff>57150</xdr:colOff>
                    <xdr:row>60</xdr:row>
                    <xdr:rowOff>123825</xdr:rowOff>
                  </to>
                </anchor>
              </controlPr>
            </control>
          </mc:Choice>
        </mc:AlternateContent>
        <mc:AlternateContent xmlns:mc="http://schemas.openxmlformats.org/markup-compatibility/2006">
          <mc:Choice Requires="x14">
            <control shapeId="1160" r:id="rId11" name="Check Box 136">
              <controlPr defaultSize="0" autoFill="0" autoLine="0" autoPict="0">
                <anchor moveWithCells="1">
                  <from>
                    <xdr:col>26</xdr:col>
                    <xdr:colOff>57150</xdr:colOff>
                    <xdr:row>59</xdr:row>
                    <xdr:rowOff>57150</xdr:rowOff>
                  </from>
                  <to>
                    <xdr:col>29</xdr:col>
                    <xdr:colOff>9525</xdr:colOff>
                    <xdr:row>60</xdr:row>
                    <xdr:rowOff>123825</xdr:rowOff>
                  </to>
                </anchor>
              </controlPr>
            </control>
          </mc:Choice>
        </mc:AlternateContent>
        <mc:AlternateContent xmlns:mc="http://schemas.openxmlformats.org/markup-compatibility/2006">
          <mc:Choice Requires="x14">
            <control shapeId="1161" r:id="rId12" name="Check Box 137">
              <controlPr defaultSize="0" autoFill="0" autoLine="0" autoPict="0">
                <anchor moveWithCells="1">
                  <from>
                    <xdr:col>33</xdr:col>
                    <xdr:colOff>57150</xdr:colOff>
                    <xdr:row>59</xdr:row>
                    <xdr:rowOff>57150</xdr:rowOff>
                  </from>
                  <to>
                    <xdr:col>36</xdr:col>
                    <xdr:colOff>38100</xdr:colOff>
                    <xdr:row>60</xdr:row>
                    <xdr:rowOff>123825</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17</xdr:col>
                    <xdr:colOff>38100</xdr:colOff>
                    <xdr:row>159</xdr:row>
                    <xdr:rowOff>133350</xdr:rowOff>
                  </from>
                  <to>
                    <xdr:col>20</xdr:col>
                    <xdr:colOff>19050</xdr:colOff>
                    <xdr:row>161</xdr:row>
                    <xdr:rowOff>38100</xdr:rowOff>
                  </to>
                </anchor>
              </controlPr>
            </control>
          </mc:Choice>
        </mc:AlternateContent>
        <mc:AlternateContent xmlns:mc="http://schemas.openxmlformats.org/markup-compatibility/2006">
          <mc:Choice Requires="x14">
            <control shapeId="1177" r:id="rId14" name="Check Box 153">
              <controlPr defaultSize="0" autoFill="0" autoLine="0" autoPict="0">
                <anchor moveWithCells="1">
                  <from>
                    <xdr:col>42</xdr:col>
                    <xdr:colOff>104775</xdr:colOff>
                    <xdr:row>154</xdr:row>
                    <xdr:rowOff>295275</xdr:rowOff>
                  </from>
                  <to>
                    <xdr:col>45</xdr:col>
                    <xdr:colOff>57150</xdr:colOff>
                    <xdr:row>155</xdr:row>
                    <xdr:rowOff>38100</xdr:rowOff>
                  </to>
                </anchor>
              </controlPr>
            </control>
          </mc:Choice>
        </mc:AlternateContent>
        <mc:AlternateContent xmlns:mc="http://schemas.openxmlformats.org/markup-compatibility/2006">
          <mc:Choice Requires="x14">
            <control shapeId="1178" r:id="rId15" name="Check Box 154">
              <controlPr defaultSize="0" autoFill="0" autoLine="0" autoPict="0">
                <anchor moveWithCells="1">
                  <from>
                    <xdr:col>30</xdr:col>
                    <xdr:colOff>85725</xdr:colOff>
                    <xdr:row>153</xdr:row>
                    <xdr:rowOff>9525</xdr:rowOff>
                  </from>
                  <to>
                    <xdr:col>33</xdr:col>
                    <xdr:colOff>57150</xdr:colOff>
                    <xdr:row>154</xdr:row>
                    <xdr:rowOff>38100</xdr:rowOff>
                  </to>
                </anchor>
              </controlPr>
            </control>
          </mc:Choice>
        </mc:AlternateContent>
        <mc:AlternateContent xmlns:mc="http://schemas.openxmlformats.org/markup-compatibility/2006">
          <mc:Choice Requires="x14">
            <control shapeId="1179" r:id="rId16" name="Check Box 155">
              <controlPr defaultSize="0" autoFill="0" autoLine="0" autoPict="0">
                <anchor moveWithCells="1">
                  <from>
                    <xdr:col>28</xdr:col>
                    <xdr:colOff>85725</xdr:colOff>
                    <xdr:row>155</xdr:row>
                    <xdr:rowOff>19050</xdr:rowOff>
                  </from>
                  <to>
                    <xdr:col>31</xdr:col>
                    <xdr:colOff>47625</xdr:colOff>
                    <xdr:row>155</xdr:row>
                    <xdr:rowOff>295275</xdr:rowOff>
                  </to>
                </anchor>
              </controlPr>
            </control>
          </mc:Choice>
        </mc:AlternateContent>
        <mc:AlternateContent xmlns:mc="http://schemas.openxmlformats.org/markup-compatibility/2006">
          <mc:Choice Requires="x14">
            <control shapeId="1228" r:id="rId17" name="Check Box 204">
              <controlPr defaultSize="0" autoFill="0" autoLine="0" autoPict="0">
                <anchor moveWithCells="1">
                  <from>
                    <xdr:col>35</xdr:col>
                    <xdr:colOff>28575</xdr:colOff>
                    <xdr:row>163</xdr:row>
                    <xdr:rowOff>66675</xdr:rowOff>
                  </from>
                  <to>
                    <xdr:col>38</xdr:col>
                    <xdr:colOff>9525</xdr:colOff>
                    <xdr:row>165</xdr:row>
                    <xdr:rowOff>9525</xdr:rowOff>
                  </to>
                </anchor>
              </controlPr>
            </control>
          </mc:Choice>
        </mc:AlternateContent>
        <mc:AlternateContent xmlns:mc="http://schemas.openxmlformats.org/markup-compatibility/2006">
          <mc:Choice Requires="x14">
            <control shapeId="1229" r:id="rId18" name="Check Box 205">
              <controlPr defaultSize="0" autoFill="0" autoLine="0" autoPict="0">
                <anchor moveWithCells="1">
                  <from>
                    <xdr:col>15</xdr:col>
                    <xdr:colOff>19050</xdr:colOff>
                    <xdr:row>163</xdr:row>
                    <xdr:rowOff>28575</xdr:rowOff>
                  </from>
                  <to>
                    <xdr:col>18</xdr:col>
                    <xdr:colOff>0</xdr:colOff>
                    <xdr:row>165</xdr:row>
                    <xdr:rowOff>57150</xdr:rowOff>
                  </to>
                </anchor>
              </controlPr>
            </control>
          </mc:Choice>
        </mc:AlternateContent>
        <mc:AlternateContent xmlns:mc="http://schemas.openxmlformats.org/markup-compatibility/2006">
          <mc:Choice Requires="x14">
            <control shapeId="1231" r:id="rId19" name="Check Box 207">
              <controlPr defaultSize="0" autoFill="0" autoLine="0" autoPict="0">
                <anchor moveWithCells="1">
                  <from>
                    <xdr:col>38</xdr:col>
                    <xdr:colOff>19050</xdr:colOff>
                    <xdr:row>64</xdr:row>
                    <xdr:rowOff>133350</xdr:rowOff>
                  </from>
                  <to>
                    <xdr:col>41</xdr:col>
                    <xdr:colOff>9525</xdr:colOff>
                    <xdr:row>66</xdr:row>
                    <xdr:rowOff>38100</xdr:rowOff>
                  </to>
                </anchor>
              </controlPr>
            </control>
          </mc:Choice>
        </mc:AlternateContent>
        <mc:AlternateContent xmlns:mc="http://schemas.openxmlformats.org/markup-compatibility/2006">
          <mc:Choice Requires="x14">
            <control shapeId="1232" r:id="rId20" name="Check Box 208">
              <controlPr defaultSize="0" autoFill="0" autoLine="0" autoPict="0">
                <anchor moveWithCells="1">
                  <from>
                    <xdr:col>42</xdr:col>
                    <xdr:colOff>76200</xdr:colOff>
                    <xdr:row>64</xdr:row>
                    <xdr:rowOff>133350</xdr:rowOff>
                  </from>
                  <to>
                    <xdr:col>45</xdr:col>
                    <xdr:colOff>47625</xdr:colOff>
                    <xdr:row>66</xdr:row>
                    <xdr:rowOff>38100</xdr:rowOff>
                  </to>
                </anchor>
              </controlPr>
            </control>
          </mc:Choice>
        </mc:AlternateContent>
        <mc:AlternateContent xmlns:mc="http://schemas.openxmlformats.org/markup-compatibility/2006">
          <mc:Choice Requires="x14">
            <control shapeId="1235" r:id="rId21" name="Check Box 211">
              <controlPr defaultSize="0" autoFill="0" autoLine="0" autoPict="0">
                <anchor moveWithCells="1">
                  <from>
                    <xdr:col>52</xdr:col>
                    <xdr:colOff>85725</xdr:colOff>
                    <xdr:row>68</xdr:row>
                    <xdr:rowOff>0</xdr:rowOff>
                  </from>
                  <to>
                    <xdr:col>55</xdr:col>
                    <xdr:colOff>66675</xdr:colOff>
                    <xdr:row>69</xdr:row>
                    <xdr:rowOff>38100</xdr:rowOff>
                  </to>
                </anchor>
              </controlPr>
            </control>
          </mc:Choice>
        </mc:AlternateContent>
        <mc:AlternateContent xmlns:mc="http://schemas.openxmlformats.org/markup-compatibility/2006">
          <mc:Choice Requires="x14">
            <control shapeId="1236" r:id="rId22" name="Check Box 212">
              <controlPr defaultSize="0" autoFill="0" autoLine="0" autoPict="0">
                <anchor moveWithCells="1">
                  <from>
                    <xdr:col>48</xdr:col>
                    <xdr:colOff>104775</xdr:colOff>
                    <xdr:row>68</xdr:row>
                    <xdr:rowOff>0</xdr:rowOff>
                  </from>
                  <to>
                    <xdr:col>51</xdr:col>
                    <xdr:colOff>85725</xdr:colOff>
                    <xdr:row>69</xdr:row>
                    <xdr:rowOff>38100</xdr:rowOff>
                  </to>
                </anchor>
              </controlPr>
            </control>
          </mc:Choice>
        </mc:AlternateContent>
        <mc:AlternateContent xmlns:mc="http://schemas.openxmlformats.org/markup-compatibility/2006">
          <mc:Choice Requires="x14">
            <control shapeId="1237" r:id="rId23" name="Check Box 213">
              <controlPr defaultSize="0" autoFill="0" autoLine="0" autoPict="0">
                <anchor moveWithCells="1">
                  <from>
                    <xdr:col>41</xdr:col>
                    <xdr:colOff>9525</xdr:colOff>
                    <xdr:row>70</xdr:row>
                    <xdr:rowOff>152400</xdr:rowOff>
                  </from>
                  <to>
                    <xdr:col>44</xdr:col>
                    <xdr:colOff>0</xdr:colOff>
                    <xdr:row>72</xdr:row>
                    <xdr:rowOff>38100</xdr:rowOff>
                  </to>
                </anchor>
              </controlPr>
            </control>
          </mc:Choice>
        </mc:AlternateContent>
        <mc:AlternateContent xmlns:mc="http://schemas.openxmlformats.org/markup-compatibility/2006">
          <mc:Choice Requires="x14">
            <control shapeId="1238" r:id="rId24" name="Check Box 214">
              <controlPr defaultSize="0" autoFill="0" autoLine="0" autoPict="0">
                <anchor moveWithCells="1">
                  <from>
                    <xdr:col>45</xdr:col>
                    <xdr:colOff>57150</xdr:colOff>
                    <xdr:row>70</xdr:row>
                    <xdr:rowOff>133350</xdr:rowOff>
                  </from>
                  <to>
                    <xdr:col>48</xdr:col>
                    <xdr:colOff>38100</xdr:colOff>
                    <xdr:row>72</xdr:row>
                    <xdr:rowOff>9525</xdr:rowOff>
                  </to>
                </anchor>
              </controlPr>
            </control>
          </mc:Choice>
        </mc:AlternateContent>
        <mc:AlternateContent xmlns:mc="http://schemas.openxmlformats.org/markup-compatibility/2006">
          <mc:Choice Requires="x14">
            <control shapeId="1239" r:id="rId25" name="Check Box 215">
              <controlPr defaultSize="0" autoFill="0" autoLine="0" autoPict="0">
                <anchor moveWithCells="1">
                  <from>
                    <xdr:col>38</xdr:col>
                    <xdr:colOff>19050</xdr:colOff>
                    <xdr:row>66</xdr:row>
                    <xdr:rowOff>0</xdr:rowOff>
                  </from>
                  <to>
                    <xdr:col>41</xdr:col>
                    <xdr:colOff>9525</xdr:colOff>
                    <xdr:row>67</xdr:row>
                    <xdr:rowOff>38100</xdr:rowOff>
                  </to>
                </anchor>
              </controlPr>
            </control>
          </mc:Choice>
        </mc:AlternateContent>
        <mc:AlternateContent xmlns:mc="http://schemas.openxmlformats.org/markup-compatibility/2006">
          <mc:Choice Requires="x14">
            <control shapeId="1240" r:id="rId26" name="Check Box 216">
              <controlPr defaultSize="0" autoFill="0" autoLine="0" autoPict="0">
                <anchor moveWithCells="1">
                  <from>
                    <xdr:col>42</xdr:col>
                    <xdr:colOff>76200</xdr:colOff>
                    <xdr:row>66</xdr:row>
                    <xdr:rowOff>0</xdr:rowOff>
                  </from>
                  <to>
                    <xdr:col>45</xdr:col>
                    <xdr:colOff>47625</xdr:colOff>
                    <xdr:row>67</xdr:row>
                    <xdr:rowOff>38100</xdr:rowOff>
                  </to>
                </anchor>
              </controlPr>
            </control>
          </mc:Choice>
        </mc:AlternateContent>
        <mc:AlternateContent xmlns:mc="http://schemas.openxmlformats.org/markup-compatibility/2006">
          <mc:Choice Requires="x14">
            <control shapeId="1241" r:id="rId27" name="Check Box 217">
              <controlPr defaultSize="0" autoFill="0" autoLine="0" autoPict="0">
                <anchor moveWithCells="1">
                  <from>
                    <xdr:col>45</xdr:col>
                    <xdr:colOff>66675</xdr:colOff>
                    <xdr:row>69</xdr:row>
                    <xdr:rowOff>152400</xdr:rowOff>
                  </from>
                  <to>
                    <xdr:col>48</xdr:col>
                    <xdr:colOff>38100</xdr:colOff>
                    <xdr:row>71</xdr:row>
                    <xdr:rowOff>9525</xdr:rowOff>
                  </to>
                </anchor>
              </controlPr>
            </control>
          </mc:Choice>
        </mc:AlternateContent>
        <mc:AlternateContent xmlns:mc="http://schemas.openxmlformats.org/markup-compatibility/2006">
          <mc:Choice Requires="x14">
            <control shapeId="1242" r:id="rId28" name="Check Box 218">
              <controlPr defaultSize="0" autoFill="0" autoLine="0" autoPict="0">
                <anchor moveWithCells="1">
                  <from>
                    <xdr:col>41</xdr:col>
                    <xdr:colOff>95250</xdr:colOff>
                    <xdr:row>69</xdr:row>
                    <xdr:rowOff>161925</xdr:rowOff>
                  </from>
                  <to>
                    <xdr:col>44</xdr:col>
                    <xdr:colOff>66675</xdr:colOff>
                    <xdr:row>71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69"/>
  <sheetViews>
    <sheetView workbookViewId="0">
      <selection activeCell="W1" sqref="W1:AH1"/>
    </sheetView>
  </sheetViews>
  <sheetFormatPr defaultColWidth="0" defaultRowHeight="12.75" zeroHeight="1" x14ac:dyDescent="0.2"/>
  <cols>
    <col min="1" max="59" width="1.7109375" customWidth="1"/>
    <col min="60" max="60" width="11" customWidth="1"/>
    <col min="61" max="61" width="1.7109375" customWidth="1"/>
    <col min="62" max="16384" width="9.140625" hidden="1"/>
  </cols>
  <sheetData>
    <row r="1" spans="1:61" ht="13.5" thickBot="1" x14ac:dyDescent="0.25">
      <c r="A1" s="131"/>
      <c r="B1" s="131"/>
      <c r="C1" s="131"/>
      <c r="D1" s="131"/>
      <c r="E1" s="131"/>
      <c r="F1" s="131"/>
      <c r="G1" s="131"/>
      <c r="H1" s="131"/>
      <c r="I1" s="131"/>
      <c r="J1" s="131"/>
      <c r="K1" s="131"/>
      <c r="L1" s="131"/>
      <c r="M1" s="131"/>
      <c r="N1" s="131"/>
      <c r="O1" s="131"/>
      <c r="P1" s="131"/>
      <c r="Q1" s="131"/>
      <c r="R1" s="131"/>
      <c r="S1" s="131"/>
      <c r="T1" s="131"/>
      <c r="U1" s="131"/>
      <c r="V1" s="131"/>
      <c r="W1" s="530" t="s">
        <v>160</v>
      </c>
      <c r="X1" s="530"/>
      <c r="Y1" s="530"/>
      <c r="Z1" s="530"/>
      <c r="AA1" s="530"/>
      <c r="AB1" s="530"/>
      <c r="AC1" s="530"/>
      <c r="AD1" s="530"/>
      <c r="AE1" s="530"/>
      <c r="AF1" s="530"/>
      <c r="AG1" s="530"/>
      <c r="AH1" s="530"/>
      <c r="AI1" s="131"/>
      <c r="AJ1" s="131"/>
      <c r="AK1" s="131"/>
      <c r="AL1" s="133" t="s">
        <v>5</v>
      </c>
      <c r="AM1" s="134"/>
      <c r="AN1" s="134"/>
      <c r="AO1" s="134"/>
      <c r="AP1" s="134"/>
      <c r="AQ1" s="134"/>
      <c r="AR1" s="134"/>
      <c r="AS1" s="134"/>
      <c r="AT1" s="134"/>
      <c r="AU1" s="134"/>
      <c r="AV1" s="134"/>
      <c r="AW1" s="134"/>
      <c r="AX1" s="135"/>
      <c r="AY1" s="135"/>
      <c r="AZ1" s="528" t="str">
        <f>Őstermelő!AX1</f>
        <v/>
      </c>
      <c r="BA1" s="528"/>
      <c r="BB1" s="528"/>
      <c r="BC1" s="528"/>
      <c r="BD1" s="528"/>
      <c r="BE1" s="528"/>
      <c r="BF1" s="528"/>
      <c r="BG1" s="528"/>
      <c r="BH1" s="529"/>
      <c r="BI1" s="131"/>
    </row>
    <row r="2" spans="1:61" x14ac:dyDescent="0.2">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2" t="str">
        <f>Verzioszam</f>
        <v>v4.5</v>
      </c>
      <c r="BI2" s="131"/>
    </row>
    <row r="3" spans="1:6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row>
    <row r="4" spans="1:61" x14ac:dyDescent="0.2">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row>
    <row r="5" spans="1:61" x14ac:dyDescent="0.2">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row>
    <row r="6" spans="1:61" x14ac:dyDescent="0.2">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row>
    <row r="7" spans="1:61" x14ac:dyDescent="0.2">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row>
    <row r="8" spans="1:61" x14ac:dyDescent="0.2">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row>
    <row r="9" spans="1:61" x14ac:dyDescent="0.2">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row>
    <row r="10" spans="1:61" x14ac:dyDescent="0.2">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row>
    <row r="11" spans="1:61" x14ac:dyDescent="0.2">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row>
    <row r="12" spans="1:61" x14ac:dyDescent="0.2">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row>
    <row r="13" spans="1:61" x14ac:dyDescent="0.2">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row>
    <row r="14" spans="1:61" x14ac:dyDescent="0.2">
      <c r="A14" s="131"/>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row>
    <row r="15" spans="1:61" x14ac:dyDescent="0.2">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row>
    <row r="16" spans="1:61" x14ac:dyDescent="0.2">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row>
    <row r="17" spans="1:61" x14ac:dyDescent="0.2">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row>
    <row r="18" spans="1:61" x14ac:dyDescent="0.2">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row>
    <row r="19" spans="1:61" x14ac:dyDescent="0.2">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row>
    <row r="20" spans="1:61" x14ac:dyDescent="0.2">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row>
    <row r="21" spans="1:61" x14ac:dyDescent="0.2">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row>
    <row r="22" spans="1:61" x14ac:dyDescent="0.2">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row>
    <row r="23" spans="1:61" x14ac:dyDescent="0.2">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row>
    <row r="24" spans="1:61"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row>
    <row r="25" spans="1:61"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row>
    <row r="26" spans="1:61" x14ac:dyDescent="0.2">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row>
    <row r="27" spans="1:61" x14ac:dyDescent="0.2">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row>
    <row r="28" spans="1:61" x14ac:dyDescent="0.2">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row>
    <row r="29" spans="1:61" x14ac:dyDescent="0.2">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row>
    <row r="30" spans="1:61" x14ac:dyDescent="0.2">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row>
    <row r="31" spans="1:61" x14ac:dyDescent="0.2">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row>
    <row r="32" spans="1:6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row>
    <row r="33" spans="1:61" x14ac:dyDescent="0.2">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row>
    <row r="34" spans="1:61" x14ac:dyDescent="0.2">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row>
    <row r="35" spans="1:61" x14ac:dyDescent="0.2">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row>
    <row r="36" spans="1:61" x14ac:dyDescent="0.2">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row>
    <row r="37" spans="1:61" x14ac:dyDescent="0.2">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row>
    <row r="38" spans="1:61" x14ac:dyDescent="0.2">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row>
    <row r="39" spans="1:61" x14ac:dyDescent="0.2">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row>
    <row r="40" spans="1:61" x14ac:dyDescent="0.2">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row>
    <row r="41" spans="1:61" x14ac:dyDescent="0.2">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row>
    <row r="42" spans="1:61" x14ac:dyDescent="0.2">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row>
    <row r="43" spans="1:61" x14ac:dyDescent="0.2">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row>
    <row r="44" spans="1:61" x14ac:dyDescent="0.2">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row>
    <row r="45" spans="1:61" x14ac:dyDescent="0.2">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row>
    <row r="46" spans="1:61" x14ac:dyDescent="0.2">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row>
    <row r="47" spans="1:61" x14ac:dyDescent="0.2">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row>
    <row r="48" spans="1:61" x14ac:dyDescent="0.2">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row>
    <row r="49" spans="1:61" x14ac:dyDescent="0.2">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row>
    <row r="50" spans="1:61" x14ac:dyDescent="0.2">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row>
    <row r="51" spans="1:61" x14ac:dyDescent="0.2">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row>
    <row r="52" spans="1:61" x14ac:dyDescent="0.2">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row>
    <row r="53" spans="1:61" x14ac:dyDescent="0.2">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row>
    <row r="54" spans="1:61" x14ac:dyDescent="0.2">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row>
    <row r="55" spans="1:61" x14ac:dyDescent="0.2">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row>
    <row r="56" spans="1:61" x14ac:dyDescent="0.2">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row>
    <row r="57" spans="1:61" x14ac:dyDescent="0.2">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row>
    <row r="58" spans="1:61" x14ac:dyDescent="0.2">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row>
    <row r="59" spans="1:61" x14ac:dyDescent="0.2">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row>
    <row r="60" spans="1:61" x14ac:dyDescent="0.2">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row>
    <row r="61" spans="1:61" x14ac:dyDescent="0.2">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row>
    <row r="62" spans="1:61" hidden="1" x14ac:dyDescent="0.2">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row>
    <row r="63" spans="1:61" hidden="1" x14ac:dyDescent="0.2">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row>
    <row r="64" spans="1:61" hidden="1" x14ac:dyDescent="0.2">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row>
    <row r="65" spans="1:61" hidden="1" x14ac:dyDescent="0.2">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row>
    <row r="66" spans="1:61" hidden="1" x14ac:dyDescent="0.2">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row>
    <row r="67" spans="1:61" hidden="1" x14ac:dyDescent="0.2">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row>
    <row r="68" spans="1:61" hidden="1" x14ac:dyDescent="0.2">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row>
    <row r="69" spans="1:61" hidden="1" x14ac:dyDescent="0.2">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row>
  </sheetData>
  <sheetProtection algorithmName="SHA-512" hashValue="ovois8zj4rPdu761PHvlLDz6Z0uAecD5uI5Z26vlqEAXIb8g5a5kZrZUYLjA8MOGOQ/pKq8YEfnPKBgFQug+3A==" saltValue="dJANFrk8hlxop3Vzrt2t9Q==" spinCount="100000" sheet="1" objects="1" scenarios="1"/>
  <mergeCells count="2">
    <mergeCell ref="AZ1:BH1"/>
    <mergeCell ref="W1:AH1"/>
  </mergeCells>
  <hyperlinks>
    <hyperlink ref="W1:AH1" location="Őstermelő!AX1" display="Vissza az adatlapra" xr:uid="{00000000-0004-0000-0100-000000000000}"/>
  </hyperlinks>
  <printOptions horizontalCentered="1"/>
  <pageMargins left="0.31496062992125984" right="0.31496062992125984" top="0.74803149606299213" bottom="0.74803149606299213" header="0.31496062992125984" footer="0.31496062992125984"/>
  <pageSetup paperSize="9" scale="85" orientation="portrait" r:id="rId1"/>
  <headerFooter>
    <oddFooter>&amp;L&amp;F</oddFoot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66675</xdr:colOff>
                <xdr:row>3</xdr:row>
                <xdr:rowOff>161925</xdr:rowOff>
              </from>
              <to>
                <xdr:col>60</xdr:col>
                <xdr:colOff>9525</xdr:colOff>
                <xdr:row>60</xdr:row>
                <xdr:rowOff>0</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7</vt:i4>
      </vt:variant>
    </vt:vector>
  </HeadingPairs>
  <TitlesOfParts>
    <vt:vector size="9" baseType="lpstr">
      <vt:lpstr>Őstermelő</vt:lpstr>
      <vt:lpstr>TTNY infó</vt:lpstr>
      <vt:lpstr>Adoszam</vt:lpstr>
      <vt:lpstr>Lakcim</vt:lpstr>
      <vt:lpstr>Nev</vt:lpstr>
      <vt:lpstr>Őstermelő!Nyomtatási_terület</vt:lpstr>
      <vt:lpstr>Őstermelő!OLE_LINK1</vt:lpstr>
      <vt:lpstr>Szerepkor</vt:lpstr>
      <vt:lpstr>Verzioszam</vt:lpstr>
    </vt:vector>
  </TitlesOfParts>
  <Company>Merkantil Bank Zrt.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dc:creator>
  <cp:lastModifiedBy>Pieczka Tamás</cp:lastModifiedBy>
  <cp:lastPrinted>2022-08-03T07:43:51Z</cp:lastPrinted>
  <dcterms:created xsi:type="dcterms:W3CDTF">2011-02-08T13:53:07Z</dcterms:created>
  <dcterms:modified xsi:type="dcterms:W3CDTF">2024-06-17T06:54:38Z</dcterms:modified>
</cp:coreProperties>
</file>