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rmEszkLiz\Adatlapok\2024.05.31-től érvényes adatlapok\"/>
    </mc:Choice>
  </mc:AlternateContent>
  <xr:revisionPtr revIDLastSave="0" documentId="13_ncr:1_{5402EBA8-398C-47A0-8D98-79E7B7027E48}" xr6:coauthVersionLast="47" xr6:coauthVersionMax="47" xr10:uidLastSave="{00000000-0000-0000-0000-000000000000}"/>
  <workbookProtection workbookPassword="CCE4" lockStructure="1"/>
  <bookViews>
    <workbookView xWindow="-120" yWindow="-120" windowWidth="29040" windowHeight="15840" tabRatio="156" xr2:uid="{00000000-000D-0000-FFFF-FFFF00000000}"/>
  </bookViews>
  <sheets>
    <sheet name="Őstermelő" sheetId="1" r:id="rId1"/>
  </sheets>
  <definedNames>
    <definedName name="_ftn1" localSheetId="0">Őstermelő!#REF!</definedName>
    <definedName name="_ftn2" localSheetId="0">Őstermelő!#REF!</definedName>
    <definedName name="_ftnref1" localSheetId="0">Őstermelő!#REF!</definedName>
    <definedName name="_ftnref2" localSheetId="0">Őstermelő!#REF!</definedName>
    <definedName name="_xlnm.Print_Area" localSheetId="0">Őstermelő!$A$1:$BF$105</definedName>
    <definedName name="OLE_LINK1" localSheetId="0">Őstermelő!#REF!</definedName>
    <definedName name="Verzioszam">Őstermelő!$BF$2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71" i="1" l="1"/>
  <c r="BH15" i="1"/>
  <c r="BH16" i="1" s="1"/>
  <c r="B66" i="1" s="1"/>
  <c r="AX1" i="1" l="1"/>
  <c r="AX70" i="1" s="1"/>
</calcChain>
</file>

<file path=xl/sharedStrings.xml><?xml version="1.0" encoding="utf-8"?>
<sst xmlns="http://schemas.openxmlformats.org/spreadsheetml/2006/main" count="163" uniqueCount="113">
  <si>
    <t>Aláírás</t>
  </si>
  <si>
    <t>Ügyfél nyilatkozatok</t>
  </si>
  <si>
    <t>igen</t>
  </si>
  <si>
    <t>nem</t>
  </si>
  <si>
    <t>Választott finanszírozási ajánlat száma:</t>
  </si>
  <si>
    <t>AZ ÜGYLET ELBÍRÁLÁSA JELEN ADATLAP ALAPJÁN TÖRTÉNIK, EZÉRT KÉRJÜK AZ ADATOK PONTOS KITÖLTÉSÉT.</t>
  </si>
  <si>
    <t>A VÁLLALKOZÁSRA NEM VONATKOZÓ VAGY NEM ÉRTELMEZHETŐ RÉSZEKET ÁTHÚZÁSSAL KÉRJÜK JELÖLNI.</t>
  </si>
  <si>
    <t>AMENNYIBEN AZ INFORMÁCIÓ MEGADÁSÁRA NEM ELEGENDŐ A HELY, AZT AZ OLDAL MÁSOLATÁVAL KÉRJÜK KIEGÉSZÍTENI.</t>
  </si>
  <si>
    <t>Név:</t>
  </si>
  <si>
    <t>Születési név:</t>
  </si>
  <si>
    <t>Születési hely:</t>
  </si>
  <si>
    <t>Születési idő:</t>
  </si>
  <si>
    <t>Vevők (Itt azon főbb üzleti partnereit tüntesse fel, melyeknek Ön árut értékesít vagy szolgáltatást nyújt!)</t>
  </si>
  <si>
    <t>90 - 360 nappal:</t>
  </si>
  <si>
    <t>30 - 90 nappal:</t>
  </si>
  <si>
    <t>Jelenleg (eFt):</t>
  </si>
  <si>
    <t>a tartozás rendezéséről?</t>
  </si>
  <si>
    <t>Mi a kintlevőség oka, van-e megállapodás</t>
  </si>
  <si>
    <t>Fizetési kötelezettségek, amelyek</t>
  </si>
  <si>
    <t>Finanszírozó neve:</t>
  </si>
  <si>
    <t>Kötelezettség típusa:</t>
  </si>
  <si>
    <t>Keretjellegű:</t>
  </si>
  <si>
    <t>Jelenleg fennálló kötelezettség</t>
  </si>
  <si>
    <t>nettó összege és devizaneme:</t>
  </si>
  <si>
    <t>Kötelezettség ütemezése</t>
  </si>
  <si>
    <t>(éves, negyedéves, havi):</t>
  </si>
  <si>
    <t>Jövőbeli elképzelések (A vállalkozás jövőre vonatkozó terveinek összefoglalása, üzleti stratégiája, egyéb fontosnak tartott információk leírása.)</t>
  </si>
  <si>
    <t>Milyen további beruházásokat tervez a közeljövőben?</t>
  </si>
  <si>
    <t>Miből kívánja ez(eke)t finanszírozni (saját forrás, hitel, lízing, tulajdonosi kölcsön stb.)?</t>
  </si>
  <si>
    <t>Kelt:</t>
  </si>
  <si>
    <t>Vevőkövetelések, amelyek a fizetési</t>
  </si>
  <si>
    <t>Vett-e fel támogatási előleget a finanszírozott eszközhöz kapcsolódó elnyert, de még nem folyósított támogatásából?</t>
  </si>
  <si>
    <t>(hely)</t>
  </si>
  <si>
    <t>Peresített kötelezettség:</t>
  </si>
  <si>
    <t>A keret vagy az eredeti tartozás</t>
  </si>
  <si>
    <t>K:</t>
  </si>
  <si>
    <t>L:</t>
  </si>
  <si>
    <t>Kötelezettség kezdete (K) /</t>
  </si>
  <si>
    <t>(dátum)</t>
  </si>
  <si>
    <t>több, mint</t>
  </si>
  <si>
    <t>360 nappal:</t>
  </si>
  <si>
    <t>Egyedülálló</t>
  </si>
  <si>
    <t>Éllettárs</t>
  </si>
  <si>
    <t>Elvált</t>
  </si>
  <si>
    <t>Özvegy</t>
  </si>
  <si>
    <t>Házas</t>
  </si>
  <si>
    <t>Általános Iskola</t>
  </si>
  <si>
    <t>Gimnázium</t>
  </si>
  <si>
    <t>Főiskola / Egyetem</t>
  </si>
  <si>
    <t>Szakközépiskola</t>
  </si>
  <si>
    <t>Szakmunkásképző</t>
  </si>
  <si>
    <t>lejárata (L)</t>
  </si>
  <si>
    <t>(év / hónap / nap):</t>
  </si>
  <si>
    <t>éves</t>
  </si>
  <si>
    <t>negyedéves</t>
  </si>
  <si>
    <t>havi</t>
  </si>
  <si>
    <t>ŐSTERMELŐK RÉSZÉRE</t>
  </si>
  <si>
    <t>Őstermelő adatai</t>
  </si>
  <si>
    <r>
      <t xml:space="preserve">Kérjük valamennyi, </t>
    </r>
    <r>
      <rPr>
        <u/>
        <sz val="7"/>
        <rFont val="Arial"/>
        <family val="2"/>
        <charset val="238"/>
      </rPr>
      <t>jelenleg fennálló</t>
    </r>
    <r>
      <rPr>
        <sz val="7"/>
        <rFont val="Arial"/>
        <family val="2"/>
        <charset val="238"/>
      </rPr>
      <t xml:space="preserve"> kötelezettségre kitölteni. Folyószámlahitel esetén a leszerződött összeget kérjük feltüntetni!</t>
    </r>
  </si>
  <si>
    <t>Egyéb kötelezettségek (operatív lízing, bérlet, vállalt kezességek, garanciák, stb.). 
Kérjük valamennyi jelenleg fennálló kötelezettségre kitölteni!</t>
  </si>
  <si>
    <t>A vállalkozás bemutatása</t>
  </si>
  <si>
    <t>Jellemző-e a vállalkozás tevékenységére a szezonalitás, ha igen, az év mely időszakában?</t>
  </si>
  <si>
    <t>Kérjük, mutassa be a vállalkozás tevékenységét röviden!</t>
  </si>
  <si>
    <t>Óvadék</t>
  </si>
  <si>
    <t>Árbevétel engedményezés</t>
  </si>
  <si>
    <t>Bankgarancia</t>
  </si>
  <si>
    <t>Hitelgarancia</t>
  </si>
  <si>
    <t>Tartozáselismerő közokirat</t>
  </si>
  <si>
    <t>Egyéb Kezesség</t>
  </si>
  <si>
    <t>Tulajdonosi Kezesség</t>
  </si>
  <si>
    <t>a fizetési határidőt meghaladják (lejárt kötelezettség)</t>
  </si>
  <si>
    <t>határidőt maghaladják (lejárt követelés):</t>
  </si>
  <si>
    <t>Behajthatatlan, ill. 
peresített követelés:</t>
  </si>
  <si>
    <t>több, mint 
360 nappal:</t>
  </si>
  <si>
    <t>Szállítók (Itt azon főbb üzleti partnereit tüntesse fel, melyek Önnek árut értékesítenek vagy szolgáltatást nyújtanak!)</t>
  </si>
  <si>
    <t>a finanszírozás devizanemében:</t>
  </si>
  <si>
    <t>Bővítés</t>
  </si>
  <si>
    <t>Eszköz pótlás / csere</t>
  </si>
  <si>
    <t>Tulajdon</t>
  </si>
  <si>
    <t>Bérlet</t>
  </si>
  <si>
    <t>Lízing</t>
  </si>
  <si>
    <t>Jelenleg fennálló kötelez. összege</t>
  </si>
  <si>
    <t>és devizaneme:</t>
  </si>
  <si>
    <t>HUF / magyar forint</t>
  </si>
  <si>
    <t>EUR / euró</t>
  </si>
  <si>
    <t>CHF / svájci frank</t>
  </si>
  <si>
    <t>USD / USA dollár</t>
  </si>
  <si>
    <t>GBP / angol font</t>
  </si>
  <si>
    <t>JPY / japán jen</t>
  </si>
  <si>
    <t>Kötelezettségek adatai (mindenféle hitel, kölcsön, pénzügyi lízing, tulajdonosi hitel, stb.)</t>
  </si>
  <si>
    <t>Ha nem, tervezi-e, hogy támogatási előleget vesz fel?</t>
  </si>
  <si>
    <t>összege és eredeti devizaneme:</t>
  </si>
  <si>
    <t>HUF</t>
  </si>
  <si>
    <t>EUR</t>
  </si>
  <si>
    <t>CHF</t>
  </si>
  <si>
    <t>USD</t>
  </si>
  <si>
    <t>GBP</t>
  </si>
  <si>
    <t>JPY</t>
  </si>
  <si>
    <t>Nyilatkozattevő aláírása</t>
  </si>
  <si>
    <t>a)</t>
  </si>
  <si>
    <t>b)</t>
  </si>
  <si>
    <t>c)</t>
  </si>
  <si>
    <t>d)</t>
  </si>
  <si>
    <t>e)</t>
  </si>
  <si>
    <t>f)</t>
  </si>
  <si>
    <t>g)</t>
  </si>
  <si>
    <t>h)</t>
  </si>
  <si>
    <t>KIEGÉSZÍTŐ ADATLAP TERMELŐESZKÖZ FINANSZÍROZÁSHOZ</t>
  </si>
  <si>
    <r>
      <t xml:space="preserve">Jelen pótadatlap aláírásával tudomásul vesszük, hogy:
</t>
    </r>
    <r>
      <rPr>
        <sz val="6"/>
        <rFont val="Arial"/>
        <family val="2"/>
        <charset val="238"/>
      </rPr>
      <t>- az üresen hagyott mezőket nemleges válaszként, illetve nulla értékként értelmezzük,
- valótlan vagy megtévesztő adatok közlése az elbírálás alatt álló finanszírozási kérelem elutasítására szolgáltat okot, illetve a megkötött szerződés felmondását vonhatja maga után.</t>
    </r>
  </si>
  <si>
    <r>
      <t>Büntetőjogi felelősségem tudatában kijelentem</t>
    </r>
    <r>
      <rPr>
        <sz val="6"/>
        <rFont val="Arial"/>
        <family val="2"/>
        <charset val="238"/>
      </rPr>
      <t>, hogy a jelen kiegészítő adatlapon feltüntetett adatok, illetve a hitelminősítéshez egyszerű másolatként átadott iratok az eredetivel megegyeznek és a valóságnak megfelelnek.</t>
    </r>
  </si>
  <si>
    <t>Amennyiben kölcsön típusú finanszírozási konstrukciót kíván igénybe venni, kérjük nyilatkozzon az alábbiakról:</t>
  </si>
  <si>
    <r>
      <t>Tudomásul veszem továbbá</t>
    </r>
    <r>
      <rPr>
        <sz val="6"/>
        <rFont val="Arial"/>
        <family val="2"/>
        <charset val="238"/>
      </rPr>
      <t>, hogy a jelen pótadatlapon rögzített adatokban bekövetkezett változásról köteles vagyok a tudomásszerzéstől számított 5 munkanapon belül írásban a Merkantil Bank Zrt. / Merkantil Bérlet Kft. részére értesítést küldeni. Kifejezetten tudomásul veszem, hogy a Merkantil Bank Zrt. / Merkantil Bérlet Kft. jogosult további adatok, okiratok, információk szolgáltatását kérni a finanszírozási kérelem elbírálása érdekében.</t>
    </r>
  </si>
  <si>
    <t>v1.4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</si>
</sst>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0"/>
      <name val="Arial"/>
      <charset val="238"/>
    </font>
    <font>
      <sz val="7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indexed="57"/>
      <name val="Arial"/>
      <family val="2"/>
      <charset val="238"/>
    </font>
    <font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sz val="6"/>
      <name val="Arial"/>
      <family val="2"/>
      <charset val="238"/>
    </font>
    <font>
      <b/>
      <sz val="10"/>
      <color indexed="57"/>
      <name val="Arial"/>
      <family val="2"/>
      <charset val="238"/>
    </font>
    <font>
      <sz val="7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6"/>
      <name val="Arial"/>
      <family val="2"/>
      <charset val="238"/>
    </font>
    <font>
      <sz val="7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sz val="9"/>
      <name val="Arial"/>
      <family val="2"/>
      <charset val="238"/>
    </font>
    <font>
      <u/>
      <sz val="7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7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2" borderId="0" xfId="0" applyFill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9" fillId="4" borderId="1" xfId="0" applyFont="1" applyFill="1" applyBorder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4" borderId="3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5" fillId="4" borderId="9" xfId="0" applyFont="1" applyFill="1" applyBorder="1" applyProtection="1">
      <protection hidden="1"/>
    </xf>
    <xf numFmtId="0" fontId="8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8" fillId="2" borderId="14" xfId="0" applyFont="1" applyFill="1" applyBorder="1" applyProtection="1">
      <protection hidden="1"/>
    </xf>
    <xf numFmtId="0" fontId="8" fillId="2" borderId="15" xfId="0" applyFont="1" applyFill="1" applyBorder="1" applyProtection="1">
      <protection hidden="1"/>
    </xf>
    <xf numFmtId="0" fontId="8" fillId="2" borderId="16" xfId="0" applyFont="1" applyFill="1" applyBorder="1" applyProtection="1">
      <protection hidden="1"/>
    </xf>
    <xf numFmtId="0" fontId="8" fillId="2" borderId="11" xfId="0" applyFont="1" applyFill="1" applyBorder="1" applyProtection="1">
      <protection hidden="1"/>
    </xf>
    <xf numFmtId="0" fontId="8" fillId="2" borderId="17" xfId="0" applyFont="1" applyFill="1" applyBorder="1" applyProtection="1">
      <protection hidden="1"/>
    </xf>
    <xf numFmtId="0" fontId="8" fillId="2" borderId="18" xfId="0" applyFont="1" applyFill="1" applyBorder="1" applyProtection="1">
      <protection hidden="1"/>
    </xf>
    <xf numFmtId="0" fontId="1" fillId="2" borderId="19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8" fillId="2" borderId="10" xfId="0" applyFont="1" applyFill="1" applyBorder="1" applyProtection="1">
      <protection hidden="1"/>
    </xf>
    <xf numFmtId="0" fontId="8" fillId="2" borderId="13" xfId="0" applyFont="1" applyFill="1" applyBorder="1" applyProtection="1">
      <protection hidden="1"/>
    </xf>
    <xf numFmtId="0" fontId="8" fillId="2" borderId="22" xfId="0" applyFont="1" applyFill="1" applyBorder="1" applyProtection="1">
      <protection hidden="1"/>
    </xf>
    <xf numFmtId="0" fontId="8" fillId="2" borderId="23" xfId="0" applyFont="1" applyFill="1" applyBorder="1" applyProtection="1">
      <protection hidden="1"/>
    </xf>
    <xf numFmtId="0" fontId="8" fillId="2" borderId="24" xfId="0" applyFont="1" applyFill="1" applyBorder="1" applyProtection="1">
      <protection hidden="1"/>
    </xf>
    <xf numFmtId="0" fontId="8" fillId="2" borderId="25" xfId="0" applyFont="1" applyFill="1" applyBorder="1" applyProtection="1">
      <protection hidden="1"/>
    </xf>
    <xf numFmtId="0" fontId="8" fillId="2" borderId="26" xfId="0" applyFont="1" applyFill="1" applyBorder="1" applyProtection="1">
      <protection hidden="1"/>
    </xf>
    <xf numFmtId="0" fontId="8" fillId="2" borderId="0" xfId="0" applyFont="1" applyFill="1" applyAlignment="1" applyProtection="1">
      <alignment wrapText="1"/>
      <protection hidden="1"/>
    </xf>
    <xf numFmtId="0" fontId="4" fillId="2" borderId="4" xfId="0" applyFont="1" applyFill="1" applyBorder="1" applyProtection="1">
      <protection hidden="1"/>
    </xf>
    <xf numFmtId="0" fontId="4" fillId="2" borderId="12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1" fillId="2" borderId="17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27" xfId="0" applyFont="1" applyFill="1" applyBorder="1" applyProtection="1">
      <protection hidden="1"/>
    </xf>
    <xf numFmtId="0" fontId="1" fillId="2" borderId="18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0" fontId="1" fillId="2" borderId="22" xfId="0" applyFont="1" applyFill="1" applyBorder="1" applyProtection="1">
      <protection hidden="1"/>
    </xf>
    <xf numFmtId="0" fontId="1" fillId="2" borderId="23" xfId="0" applyFont="1" applyFill="1" applyBorder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8" fillId="2" borderId="14" xfId="0" applyFont="1" applyFill="1" applyBorder="1" applyAlignment="1" applyProtection="1">
      <alignment wrapText="1"/>
      <protection hidden="1"/>
    </xf>
    <xf numFmtId="0" fontId="4" fillId="2" borderId="7" xfId="0" applyFont="1" applyFill="1" applyBorder="1" applyProtection="1">
      <protection hidden="1"/>
    </xf>
    <xf numFmtId="0" fontId="13" fillId="2" borderId="6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7" xfId="0" applyFont="1" applyFill="1" applyBorder="1" applyProtection="1">
      <protection hidden="1"/>
    </xf>
    <xf numFmtId="0" fontId="8" fillId="0" borderId="1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31" xfId="0" applyFont="1" applyBorder="1" applyProtection="1">
      <protection hidden="1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8" fillId="2" borderId="19" xfId="0" applyFont="1" applyFill="1" applyBorder="1" applyProtection="1">
      <protection hidden="1"/>
    </xf>
    <xf numFmtId="0" fontId="17" fillId="2" borderId="4" xfId="0" applyFont="1" applyFill="1" applyBorder="1" applyProtection="1">
      <protection hidden="1"/>
    </xf>
    <xf numFmtId="0" fontId="17" fillId="2" borderId="12" xfId="0" applyFont="1" applyFill="1" applyBorder="1" applyProtection="1">
      <protection hidden="1"/>
    </xf>
    <xf numFmtId="0" fontId="8" fillId="2" borderId="28" xfId="0" applyFont="1" applyFill="1" applyBorder="1" applyProtection="1">
      <protection hidden="1"/>
    </xf>
    <xf numFmtId="0" fontId="8" fillId="2" borderId="31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8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17" fillId="0" borderId="4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2" fillId="2" borderId="10" xfId="0" applyFont="1" applyFill="1" applyBorder="1" applyAlignment="1" applyProtection="1">
      <alignment vertical="center"/>
      <protection hidden="1"/>
    </xf>
    <xf numFmtId="0" fontId="12" fillId="2" borderId="21" xfId="0" applyFont="1" applyFill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2" fillId="2" borderId="27" xfId="0" applyFont="1" applyFill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2" fillId="2" borderId="15" xfId="0" applyFont="1" applyFill="1" applyBorder="1" applyAlignment="1" applyProtection="1">
      <alignment horizontal="center" vertical="center"/>
      <protection hidden="1"/>
    </xf>
    <xf numFmtId="0" fontId="12" fillId="2" borderId="29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0" fillId="0" borderId="15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5" xfId="0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Protection="1">
      <protection hidden="1"/>
    </xf>
    <xf numFmtId="0" fontId="18" fillId="2" borderId="15" xfId="0" applyFont="1" applyFill="1" applyBorder="1" applyProtection="1">
      <protection hidden="1"/>
    </xf>
    <xf numFmtId="0" fontId="18" fillId="2" borderId="29" xfId="0" applyFont="1" applyFill="1" applyBorder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15" xfId="0" applyFont="1" applyFill="1" applyBorder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" fillId="2" borderId="20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right"/>
      <protection hidden="1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hidden="1"/>
    </xf>
    <xf numFmtId="0" fontId="1" fillId="2" borderId="47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4" fontId="14" fillId="2" borderId="10" xfId="0" applyNumberFormat="1" applyFont="1" applyFill="1" applyBorder="1" applyAlignment="1" applyProtection="1">
      <alignment horizontal="left" vertical="center"/>
      <protection locked="0"/>
    </xf>
    <xf numFmtId="164" fontId="14" fillId="2" borderId="52" xfId="0" applyNumberFormat="1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164" fontId="14" fillId="2" borderId="10" xfId="0" applyNumberFormat="1" applyFont="1" applyFill="1" applyBorder="1" applyAlignment="1" applyProtection="1">
      <alignment horizontal="center" vertical="center"/>
      <protection locked="0"/>
    </xf>
    <xf numFmtId="164" fontId="14" fillId="2" borderId="21" xfId="0" applyNumberFormat="1" applyFont="1" applyFill="1" applyBorder="1" applyAlignment="1" applyProtection="1">
      <alignment horizontal="center" vertical="center"/>
      <protection locked="0"/>
    </xf>
    <xf numFmtId="164" fontId="14" fillId="2" borderId="52" xfId="0" applyNumberFormat="1" applyFont="1" applyFill="1" applyBorder="1" applyAlignment="1" applyProtection="1">
      <alignment horizontal="center" vertical="center"/>
      <protection locked="0"/>
    </xf>
    <xf numFmtId="164" fontId="14" fillId="2" borderId="54" xfId="0" applyNumberFormat="1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164" fontId="14" fillId="2" borderId="23" xfId="0" applyNumberFormat="1" applyFont="1" applyFill="1" applyBorder="1" applyAlignment="1" applyProtection="1">
      <alignment horizontal="center" vertical="center"/>
      <protection locked="0"/>
    </xf>
    <xf numFmtId="164" fontId="14" fillId="2" borderId="53" xfId="0" applyNumberFormat="1" applyFont="1" applyFill="1" applyBorder="1" applyAlignment="1" applyProtection="1">
      <alignment horizontal="center" vertical="center"/>
      <protection locked="0"/>
    </xf>
    <xf numFmtId="164" fontId="14" fillId="2" borderId="50" xfId="0" applyNumberFormat="1" applyFont="1" applyFill="1" applyBorder="1" applyAlignment="1" applyProtection="1">
      <alignment horizontal="center" vertical="center"/>
      <protection locked="0"/>
    </xf>
    <xf numFmtId="164" fontId="14" fillId="2" borderId="51" xfId="0" applyNumberFormat="1" applyFont="1" applyFill="1" applyBorder="1" applyAlignment="1" applyProtection="1">
      <alignment horizontal="center" vertical="center"/>
      <protection locked="0"/>
    </xf>
    <xf numFmtId="164" fontId="14" fillId="2" borderId="7" xfId="0" applyNumberFormat="1" applyFont="1" applyFill="1" applyBorder="1" applyAlignment="1" applyProtection="1">
      <alignment horizontal="center" vertical="center"/>
      <protection locked="0"/>
    </xf>
    <xf numFmtId="164" fontId="14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hidden="1"/>
    </xf>
    <xf numFmtId="164" fontId="14" fillId="2" borderId="55" xfId="0" applyNumberFormat="1" applyFont="1" applyFill="1" applyBorder="1" applyAlignment="1" applyProtection="1">
      <alignment horizontal="center" vertical="center"/>
      <protection locked="0"/>
    </xf>
    <xf numFmtId="164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left" vertical="center"/>
      <protection locked="0"/>
    </xf>
    <xf numFmtId="0" fontId="14" fillId="2" borderId="21" xfId="0" applyFont="1" applyFill="1" applyBorder="1" applyAlignment="1" applyProtection="1">
      <alignment horizontal="left" vertical="center"/>
      <protection locked="0"/>
    </xf>
    <xf numFmtId="0" fontId="14" fillId="2" borderId="36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 applyProtection="1">
      <alignment horizontal="left" vertical="center"/>
      <protection locked="0"/>
    </xf>
    <xf numFmtId="164" fontId="14" fillId="2" borderId="50" xfId="0" applyNumberFormat="1" applyFont="1" applyFill="1" applyBorder="1" applyAlignment="1" applyProtection="1">
      <alignment horizontal="left" vertical="center"/>
      <protection locked="0"/>
    </xf>
    <xf numFmtId="164" fontId="14" fillId="2" borderId="55" xfId="0" applyNumberFormat="1" applyFont="1" applyFill="1" applyBorder="1" applyAlignment="1" applyProtection="1">
      <alignment horizontal="left" vertical="center"/>
      <protection locked="0"/>
    </xf>
    <xf numFmtId="164" fontId="14" fillId="2" borderId="7" xfId="0" applyNumberFormat="1" applyFont="1" applyFill="1" applyBorder="1" applyAlignment="1" applyProtection="1">
      <alignment horizontal="left" vertical="center"/>
      <protection locked="0"/>
    </xf>
    <xf numFmtId="164" fontId="14" fillId="2" borderId="14" xfId="0" applyNumberFormat="1" applyFont="1" applyFill="1" applyBorder="1" applyAlignment="1" applyProtection="1">
      <alignment horizontal="left" vertical="center"/>
      <protection locked="0"/>
    </xf>
    <xf numFmtId="164" fontId="14" fillId="2" borderId="21" xfId="0" applyNumberFormat="1" applyFont="1" applyFill="1" applyBorder="1" applyAlignment="1" applyProtection="1">
      <alignment horizontal="left" vertical="center"/>
      <protection locked="0"/>
    </xf>
    <xf numFmtId="164" fontId="14" fillId="2" borderId="54" xfId="0" applyNumberFormat="1" applyFont="1" applyFill="1" applyBorder="1" applyAlignment="1" applyProtection="1">
      <alignment horizontal="left" vertical="center"/>
      <protection locked="0"/>
    </xf>
    <xf numFmtId="0" fontId="14" fillId="2" borderId="46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2" borderId="27" xfId="0" applyFont="1" applyFill="1" applyBorder="1" applyAlignment="1" applyProtection="1">
      <alignment horizontal="left" vertical="center"/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14" fillId="2" borderId="28" xfId="0" applyFont="1" applyFill="1" applyBorder="1" applyAlignment="1" applyProtection="1">
      <alignment horizontal="left" vertical="center"/>
      <protection locked="0"/>
    </xf>
    <xf numFmtId="3" fontId="14" fillId="2" borderId="41" xfId="0" applyNumberFormat="1" applyFont="1" applyFill="1" applyBorder="1" applyAlignment="1" applyProtection="1">
      <alignment horizontal="center" vertical="center"/>
      <protection locked="0"/>
    </xf>
    <xf numFmtId="3" fontId="14" fillId="2" borderId="42" xfId="0" applyNumberFormat="1" applyFont="1" applyFill="1" applyBorder="1" applyAlignment="1" applyProtection="1">
      <alignment horizontal="center" vertical="center"/>
      <protection locked="0"/>
    </xf>
    <xf numFmtId="3" fontId="14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31" xfId="0" applyFont="1" applyFill="1" applyBorder="1" applyAlignment="1" applyProtection="1">
      <alignment horizontal="left" vertical="center" wrapText="1"/>
      <protection hidden="1"/>
    </xf>
    <xf numFmtId="0" fontId="1" fillId="2" borderId="31" xfId="0" applyFont="1" applyFill="1" applyBorder="1" applyAlignment="1" applyProtection="1">
      <alignment horizontal="center"/>
      <protection locked="0"/>
    </xf>
    <xf numFmtId="3" fontId="8" fillId="2" borderId="32" xfId="0" applyNumberFormat="1" applyFont="1" applyFill="1" applyBorder="1" applyAlignment="1" applyProtection="1">
      <alignment horizontal="center"/>
      <protection locked="0"/>
    </xf>
    <xf numFmtId="3" fontId="8" fillId="2" borderId="6" xfId="0" applyNumberFormat="1" applyFont="1" applyFill="1" applyBorder="1" applyAlignment="1" applyProtection="1">
      <alignment horizontal="center"/>
      <protection locked="0"/>
    </xf>
    <xf numFmtId="3" fontId="8" fillId="2" borderId="3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hidden="1"/>
    </xf>
    <xf numFmtId="0" fontId="1" fillId="2" borderId="12" xfId="0" applyFont="1" applyFill="1" applyBorder="1" applyAlignment="1" applyProtection="1">
      <alignment horizontal="left" wrapText="1"/>
      <protection hidden="1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" fillId="2" borderId="22" xfId="0" applyFont="1" applyFill="1" applyBorder="1" applyAlignment="1" applyProtection="1">
      <alignment horizontal="left" vertical="center" wrapText="1"/>
      <protection hidden="1"/>
    </xf>
    <xf numFmtId="0" fontId="1" fillId="2" borderId="10" xfId="0" applyFont="1" applyFill="1" applyBorder="1" applyAlignment="1" applyProtection="1">
      <alignment horizontal="left" vertical="center" wrapText="1"/>
      <protection hidden="1"/>
    </xf>
    <xf numFmtId="0" fontId="1" fillId="2" borderId="21" xfId="0" applyFont="1" applyFill="1" applyBorder="1" applyAlignment="1" applyProtection="1">
      <alignment horizontal="left" vertical="center" wrapText="1"/>
      <protection hidden="1"/>
    </xf>
    <xf numFmtId="0" fontId="1" fillId="2" borderId="17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27" xfId="0" applyFont="1" applyFill="1" applyBorder="1" applyAlignment="1" applyProtection="1">
      <alignment horizontal="left" vertical="center" wrapText="1"/>
      <protection hidden="1"/>
    </xf>
    <xf numFmtId="3" fontId="14" fillId="2" borderId="45" xfId="0" applyNumberFormat="1" applyFont="1" applyFill="1" applyBorder="1" applyAlignment="1" applyProtection="1">
      <alignment horizontal="center" vertical="center"/>
      <protection locked="0"/>
    </xf>
    <xf numFmtId="3" fontId="14" fillId="2" borderId="10" xfId="0" applyNumberFormat="1" applyFont="1" applyFill="1" applyBorder="1" applyAlignment="1" applyProtection="1">
      <alignment horizontal="center" vertical="center"/>
      <protection locked="0"/>
    </xf>
    <xf numFmtId="3" fontId="14" fillId="2" borderId="23" xfId="0" applyNumberFormat="1" applyFont="1" applyFill="1" applyBorder="1" applyAlignment="1" applyProtection="1">
      <alignment horizontal="center" vertical="center"/>
      <protection locked="0"/>
    </xf>
    <xf numFmtId="3" fontId="14" fillId="2" borderId="47" xfId="0" applyNumberFormat="1" applyFont="1" applyFill="1" applyBorder="1" applyAlignment="1" applyProtection="1">
      <alignment horizontal="center" vertical="center"/>
      <protection locked="0"/>
    </xf>
    <xf numFmtId="3" fontId="14" fillId="2" borderId="52" xfId="0" applyNumberFormat="1" applyFont="1" applyFill="1" applyBorder="1" applyAlignment="1" applyProtection="1">
      <alignment horizontal="center" vertical="center"/>
      <protection locked="0"/>
    </xf>
    <xf numFmtId="3" fontId="14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21" xfId="0" applyFont="1" applyFill="1" applyBorder="1" applyAlignment="1" applyProtection="1">
      <alignment horizontal="left" vertical="center" wrapText="1"/>
      <protection locked="0"/>
    </xf>
    <xf numFmtId="0" fontId="14" fillId="2" borderId="36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2" borderId="23" xfId="0" applyFont="1" applyFill="1" applyBorder="1" applyAlignment="1" applyProtection="1">
      <alignment horizontal="left" vertical="center" wrapText="1"/>
      <protection locked="0"/>
    </xf>
    <xf numFmtId="0" fontId="14" fillId="2" borderId="28" xfId="0" applyFont="1" applyFill="1" applyBorder="1" applyAlignment="1" applyProtection="1">
      <alignment horizontal="left" vertical="center" wrapText="1"/>
      <protection locked="0"/>
    </xf>
    <xf numFmtId="164" fontId="14" fillId="0" borderId="50" xfId="0" applyNumberFormat="1" applyFont="1" applyBorder="1" applyAlignment="1" applyProtection="1">
      <alignment horizontal="center"/>
      <protection locked="0"/>
    </xf>
    <xf numFmtId="164" fontId="14" fillId="0" borderId="55" xfId="0" applyNumberFormat="1" applyFont="1" applyBorder="1" applyAlignment="1" applyProtection="1">
      <alignment horizontal="center"/>
      <protection locked="0"/>
    </xf>
    <xf numFmtId="164" fontId="14" fillId="0" borderId="7" xfId="0" applyNumberFormat="1" applyFont="1" applyBorder="1" applyAlignment="1" applyProtection="1">
      <alignment horizontal="center"/>
      <protection locked="0"/>
    </xf>
    <xf numFmtId="164" fontId="14" fillId="0" borderId="14" xfId="0" applyNumberFormat="1" applyFont="1" applyBorder="1" applyAlignment="1" applyProtection="1">
      <alignment horizontal="center"/>
      <protection locked="0"/>
    </xf>
    <xf numFmtId="3" fontId="14" fillId="2" borderId="44" xfId="0" applyNumberFormat="1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36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 applyProtection="1">
      <alignment horizontal="center"/>
      <protection locked="0"/>
    </xf>
    <xf numFmtId="3" fontId="14" fillId="2" borderId="21" xfId="0" applyNumberFormat="1" applyFont="1" applyFill="1" applyBorder="1" applyAlignment="1" applyProtection="1">
      <alignment horizontal="center" vertical="center"/>
      <protection locked="0"/>
    </xf>
    <xf numFmtId="3" fontId="14" fillId="2" borderId="5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58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14" fontId="4" fillId="2" borderId="6" xfId="0" applyNumberFormat="1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 wrapText="1"/>
      <protection hidden="1"/>
    </xf>
    <xf numFmtId="0" fontId="8" fillId="2" borderId="57" xfId="0" applyFont="1" applyFill="1" applyBorder="1" applyAlignment="1" applyProtection="1">
      <alignment horizontal="center" vertical="center" wrapText="1"/>
      <protection hidden="1"/>
    </xf>
    <xf numFmtId="0" fontId="8" fillId="2" borderId="3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28" xfId="0" applyFont="1" applyFill="1" applyBorder="1" applyAlignment="1" applyProtection="1">
      <alignment horizontal="center" vertical="center" wrapText="1"/>
      <protection hidden="1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/>
      <protection hidden="1"/>
    </xf>
    <xf numFmtId="0" fontId="8" fillId="2" borderId="57" xfId="0" applyFont="1" applyFill="1" applyBorder="1" applyAlignment="1" applyProtection="1">
      <alignment horizontal="center" vertic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11" fillId="2" borderId="24" xfId="0" applyFont="1" applyFill="1" applyBorder="1" applyAlignment="1" applyProtection="1">
      <alignment horizontal="left" vertical="top" wrapText="1" readingOrder="1"/>
      <protection hidden="1"/>
    </xf>
    <xf numFmtId="0" fontId="6" fillId="2" borderId="25" xfId="0" applyFont="1" applyFill="1" applyBorder="1" applyAlignment="1" applyProtection="1">
      <alignment horizontal="left" vertical="top" wrapText="1" readingOrder="1"/>
      <protection hidden="1"/>
    </xf>
    <xf numFmtId="0" fontId="6" fillId="2" borderId="57" xfId="0" applyFont="1" applyFill="1" applyBorder="1" applyAlignment="1" applyProtection="1">
      <alignment horizontal="left" vertical="top" wrapText="1" readingOrder="1"/>
      <protection hidden="1"/>
    </xf>
    <xf numFmtId="0" fontId="11" fillId="2" borderId="17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6" fillId="2" borderId="18" xfId="0" applyFont="1" applyFill="1" applyBorder="1" applyAlignment="1" applyProtection="1">
      <alignment horizontal="left" vertical="top" wrapText="1"/>
      <protection hidden="1"/>
    </xf>
    <xf numFmtId="0" fontId="6" fillId="2" borderId="17" xfId="0" applyFont="1" applyFill="1" applyBorder="1" applyAlignment="1" applyProtection="1">
      <alignment horizontal="left" vertical="top" wrapText="1"/>
      <protection hidden="1"/>
    </xf>
    <xf numFmtId="0" fontId="11" fillId="2" borderId="17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6" fillId="2" borderId="18" xfId="0" applyFont="1" applyFill="1" applyBorder="1" applyAlignment="1" applyProtection="1">
      <alignment horizontal="left" vertical="center" wrapText="1"/>
      <protection hidden="1"/>
    </xf>
    <xf numFmtId="0" fontId="6" fillId="2" borderId="11" xfId="0" applyFont="1" applyFill="1" applyBorder="1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2" borderId="30" xfId="0" applyFont="1" applyFill="1" applyBorder="1" applyAlignment="1" applyProtection="1">
      <alignment horizontal="left" vertical="center" wrapText="1"/>
      <protection hidden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13</xdr:row>
          <xdr:rowOff>133350</xdr:rowOff>
        </xdr:from>
        <xdr:to>
          <xdr:col>45</xdr:col>
          <xdr:colOff>9525</xdr:colOff>
          <xdr:row>15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13</xdr:row>
          <xdr:rowOff>133350</xdr:rowOff>
        </xdr:from>
        <xdr:to>
          <xdr:col>49</xdr:col>
          <xdr:colOff>19050</xdr:colOff>
          <xdr:row>15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14</xdr:row>
          <xdr:rowOff>123825</xdr:rowOff>
        </xdr:from>
        <xdr:to>
          <xdr:col>35</xdr:col>
          <xdr:colOff>9525</xdr:colOff>
          <xdr:row>16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14</xdr:row>
          <xdr:rowOff>123825</xdr:rowOff>
        </xdr:from>
        <xdr:to>
          <xdr:col>40</xdr:col>
          <xdr:colOff>9525</xdr:colOff>
          <xdr:row>16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39</xdr:row>
          <xdr:rowOff>123825</xdr:rowOff>
        </xdr:from>
        <xdr:to>
          <xdr:col>18</xdr:col>
          <xdr:colOff>9525</xdr:colOff>
          <xdr:row>41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39</xdr:row>
          <xdr:rowOff>123825</xdr:rowOff>
        </xdr:from>
        <xdr:to>
          <xdr:col>22</xdr:col>
          <xdr:colOff>9525</xdr:colOff>
          <xdr:row>41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39</xdr:row>
          <xdr:rowOff>133350</xdr:rowOff>
        </xdr:from>
        <xdr:to>
          <xdr:col>28</xdr:col>
          <xdr:colOff>9525</xdr:colOff>
          <xdr:row>41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39</xdr:row>
          <xdr:rowOff>133350</xdr:rowOff>
        </xdr:from>
        <xdr:to>
          <xdr:col>33</xdr:col>
          <xdr:colOff>0</xdr:colOff>
          <xdr:row>41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39</xdr:row>
          <xdr:rowOff>133350</xdr:rowOff>
        </xdr:from>
        <xdr:to>
          <xdr:col>39</xdr:col>
          <xdr:colOff>0</xdr:colOff>
          <xdr:row>41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39</xdr:row>
          <xdr:rowOff>133350</xdr:rowOff>
        </xdr:from>
        <xdr:to>
          <xdr:col>43</xdr:col>
          <xdr:colOff>19050</xdr:colOff>
          <xdr:row>41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39</xdr:row>
          <xdr:rowOff>133350</xdr:rowOff>
        </xdr:from>
        <xdr:to>
          <xdr:col>50</xdr:col>
          <xdr:colOff>9525</xdr:colOff>
          <xdr:row>41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39</xdr:row>
          <xdr:rowOff>133350</xdr:rowOff>
        </xdr:from>
        <xdr:to>
          <xdr:col>55</xdr:col>
          <xdr:colOff>9525</xdr:colOff>
          <xdr:row>41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53</xdr:row>
          <xdr:rowOff>123825</xdr:rowOff>
        </xdr:from>
        <xdr:to>
          <xdr:col>17</xdr:col>
          <xdr:colOff>9525</xdr:colOff>
          <xdr:row>55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53</xdr:row>
          <xdr:rowOff>123825</xdr:rowOff>
        </xdr:from>
        <xdr:to>
          <xdr:col>22</xdr:col>
          <xdr:colOff>9525</xdr:colOff>
          <xdr:row>55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53</xdr:row>
          <xdr:rowOff>133350</xdr:rowOff>
        </xdr:from>
        <xdr:to>
          <xdr:col>29</xdr:col>
          <xdr:colOff>9525</xdr:colOff>
          <xdr:row>55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53</xdr:row>
          <xdr:rowOff>133350</xdr:rowOff>
        </xdr:from>
        <xdr:to>
          <xdr:col>34</xdr:col>
          <xdr:colOff>19050</xdr:colOff>
          <xdr:row>55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53</xdr:row>
          <xdr:rowOff>133350</xdr:rowOff>
        </xdr:from>
        <xdr:to>
          <xdr:col>39</xdr:col>
          <xdr:colOff>0</xdr:colOff>
          <xdr:row>55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53</xdr:row>
          <xdr:rowOff>123825</xdr:rowOff>
        </xdr:from>
        <xdr:to>
          <xdr:col>44</xdr:col>
          <xdr:colOff>9525</xdr:colOff>
          <xdr:row>55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53</xdr:row>
          <xdr:rowOff>133350</xdr:rowOff>
        </xdr:from>
        <xdr:to>
          <xdr:col>50</xdr:col>
          <xdr:colOff>0</xdr:colOff>
          <xdr:row>55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53</xdr:row>
          <xdr:rowOff>133350</xdr:rowOff>
        </xdr:from>
        <xdr:to>
          <xdr:col>55</xdr:col>
          <xdr:colOff>9525</xdr:colOff>
          <xdr:row>55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57150</xdr:rowOff>
    </xdr:from>
    <xdr:to>
      <xdr:col>19</xdr:col>
      <xdr:colOff>62279</xdr:colOff>
      <xdr:row>2</xdr:row>
      <xdr:rowOff>34437</xdr:rowOff>
    </xdr:to>
    <xdr:pic>
      <xdr:nvPicPr>
        <xdr:cNvPr id="24" name="Picture 4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2119679" cy="310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57150</xdr:rowOff>
    </xdr:from>
    <xdr:to>
      <xdr:col>19</xdr:col>
      <xdr:colOff>62279</xdr:colOff>
      <xdr:row>71</xdr:row>
      <xdr:rowOff>34437</xdr:rowOff>
    </xdr:to>
    <xdr:pic>
      <xdr:nvPicPr>
        <xdr:cNvPr id="25" name="Picture 4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087100"/>
          <a:ext cx="2119679" cy="310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CE753"/>
  <sheetViews>
    <sheetView showGridLines="0" tabSelected="1" view="pageBreakPreview" zoomScaleNormal="100" zoomScaleSheetLayoutView="100" workbookViewId="0">
      <selection activeCell="AX1" sqref="AX1:BF1"/>
    </sheetView>
  </sheetViews>
  <sheetFormatPr defaultColWidth="0" defaultRowHeight="12.75" zeroHeight="1" x14ac:dyDescent="0.2"/>
  <cols>
    <col min="1" max="1" width="2.7109375" style="5" customWidth="1"/>
    <col min="2" max="26" width="1.7109375" style="5" customWidth="1"/>
    <col min="27" max="27" width="2.140625" style="5" customWidth="1"/>
    <col min="28" max="30" width="1.7109375" style="5" customWidth="1"/>
    <col min="31" max="31" width="1.85546875" style="5" customWidth="1"/>
    <col min="32" max="56" width="1.7109375" style="5" customWidth="1"/>
    <col min="57" max="57" width="1.85546875" style="5" customWidth="1"/>
    <col min="58" max="58" width="2.7109375" style="5" customWidth="1"/>
    <col min="59" max="59" width="1.7109375" style="5" customWidth="1"/>
    <col min="60" max="60" width="23.7109375" style="5" hidden="1" customWidth="1"/>
    <col min="61" max="78" width="1.7109375" style="5" hidden="1" customWidth="1"/>
    <col min="79" max="16384" width="9.140625" style="5" hidden="1"/>
  </cols>
  <sheetData>
    <row r="1" spans="1:82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2" t="s">
        <v>4</v>
      </c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247" t="str">
        <f>""</f>
        <v/>
      </c>
      <c r="AY1" s="247"/>
      <c r="AZ1" s="247"/>
      <c r="BA1" s="247"/>
      <c r="BB1" s="247"/>
      <c r="BC1" s="247"/>
      <c r="BD1" s="247"/>
      <c r="BE1" s="247"/>
      <c r="BF1" s="248"/>
      <c r="BG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8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D2" s="1"/>
      <c r="BE2" s="1"/>
      <c r="BF2" s="109" t="s">
        <v>112</v>
      </c>
      <c r="BG2" s="4"/>
      <c r="BH2" t="s">
        <v>41</v>
      </c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D3" s="1"/>
      <c r="BE3" s="1"/>
      <c r="BF3" s="1"/>
      <c r="BG3" s="4"/>
      <c r="BH3" t="s">
        <v>45</v>
      </c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15" x14ac:dyDescent="0.25">
      <c r="A4" s="1"/>
      <c r="B4" s="6" t="s">
        <v>107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D4" s="1"/>
      <c r="BE4" s="1"/>
      <c r="BF4" s="1"/>
      <c r="BG4" s="4"/>
      <c r="BH4" t="s">
        <v>42</v>
      </c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x14ac:dyDescent="0.2">
      <c r="A5" s="1"/>
      <c r="B5" s="7" t="s">
        <v>56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D5" s="1"/>
      <c r="BE5" s="1"/>
      <c r="BF5" s="1"/>
      <c r="BG5" s="4"/>
      <c r="BH5" t="s">
        <v>43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</row>
    <row r="6" spans="1:8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D6" s="1"/>
      <c r="BE6" s="1"/>
      <c r="BF6" s="1"/>
      <c r="BG6" s="4"/>
      <c r="BH6" t="s">
        <v>44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</row>
    <row r="7" spans="1:82" x14ac:dyDescent="0.2">
      <c r="A7" s="1"/>
      <c r="B7" s="8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D7" s="1"/>
      <c r="BE7" s="1"/>
      <c r="BF7" s="1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</row>
    <row r="8" spans="1:82" x14ac:dyDescent="0.2">
      <c r="A8" s="1"/>
      <c r="B8" s="8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D8" s="1"/>
      <c r="BE8" s="1"/>
      <c r="BF8" s="1"/>
      <c r="BG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</row>
    <row r="9" spans="1:82" x14ac:dyDescent="0.2">
      <c r="A9" s="1"/>
      <c r="B9" s="8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D9" s="1"/>
      <c r="BE9" s="1"/>
      <c r="BF9" s="1"/>
      <c r="BG9" s="4"/>
      <c r="BH9" t="s">
        <v>46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</row>
    <row r="10" spans="1:82" ht="13.5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D10" s="1"/>
      <c r="BE10" s="1"/>
      <c r="BF10" s="1"/>
      <c r="BG10" s="4"/>
      <c r="BH10" t="s">
        <v>50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</row>
    <row r="11" spans="1:82" ht="13.5" thickBot="1" x14ac:dyDescent="0.25">
      <c r="A11" s="1"/>
      <c r="B11" s="9" t="s">
        <v>57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1"/>
      <c r="BF11" s="1"/>
      <c r="BG11" s="4"/>
      <c r="BH11" t="s">
        <v>49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</row>
    <row r="12" spans="1:82" x14ac:dyDescent="0.2">
      <c r="A12" s="1"/>
      <c r="B12" s="18" t="s">
        <v>8</v>
      </c>
      <c r="C12" s="19"/>
      <c r="D12" s="19"/>
      <c r="E12" s="19"/>
      <c r="F12" s="19"/>
      <c r="G12" s="1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50"/>
      <c r="AF12" s="19" t="s">
        <v>9</v>
      </c>
      <c r="AG12" s="19"/>
      <c r="AH12" s="19"/>
      <c r="AI12" s="19"/>
      <c r="AJ12" s="19"/>
      <c r="AK12" s="19"/>
      <c r="AL12" s="1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51"/>
      <c r="BF12" s="1"/>
      <c r="BG12" s="4"/>
      <c r="BH12" t="s">
        <v>47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</row>
    <row r="13" spans="1:82" ht="13.5" thickBot="1" x14ac:dyDescent="0.25">
      <c r="A13" s="1"/>
      <c r="B13" s="20" t="s">
        <v>10</v>
      </c>
      <c r="C13" s="21"/>
      <c r="D13" s="21"/>
      <c r="E13" s="21"/>
      <c r="F13" s="21"/>
      <c r="G13" s="21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5"/>
      <c r="AF13" s="21" t="s">
        <v>11</v>
      </c>
      <c r="AG13" s="21"/>
      <c r="AH13" s="21"/>
      <c r="AI13" s="21"/>
      <c r="AJ13" s="21"/>
      <c r="AK13" s="21"/>
      <c r="AL13" s="21"/>
      <c r="AM13" s="252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4"/>
      <c r="BF13" s="1"/>
      <c r="BG13" s="4"/>
      <c r="BH13" t="s">
        <v>48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</row>
    <row r="14" spans="1:82" x14ac:dyDescent="0.2">
      <c r="A14" s="24"/>
      <c r="B14" s="25">
        <v>1</v>
      </c>
      <c r="C14" s="12" t="s">
        <v>110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79"/>
      <c r="BD14" s="12"/>
      <c r="BE14" s="26"/>
      <c r="BF14" s="24"/>
      <c r="BG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x14ac:dyDescent="0.2">
      <c r="A15" s="24"/>
      <c r="B15" s="32" t="s">
        <v>31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S15" s="16" t="s">
        <v>2</v>
      </c>
      <c r="AT15" s="15"/>
      <c r="AU15" s="15"/>
      <c r="AV15" s="15"/>
      <c r="AW15" s="16" t="s">
        <v>3</v>
      </c>
      <c r="AX15" s="15"/>
      <c r="AY15" s="15"/>
      <c r="AZ15" s="16"/>
      <c r="BA15" s="15"/>
      <c r="BB15" s="15"/>
      <c r="BC15" s="80"/>
      <c r="BD15" s="15"/>
      <c r="BE15" s="33"/>
      <c r="BF15" s="24"/>
      <c r="BG15" s="4"/>
      <c r="BH15" s="5">
        <f ca="1">YEAR(TODAY())</f>
        <v>2024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3.5" thickBot="1" x14ac:dyDescent="0.25">
      <c r="A16" s="24"/>
      <c r="B16" s="34" t="s">
        <v>90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  <c r="AG16" s="37"/>
      <c r="AH16" s="37"/>
      <c r="AI16" s="29" t="s">
        <v>2</v>
      </c>
      <c r="AJ16" s="37"/>
      <c r="AK16" s="37"/>
      <c r="AL16" s="37"/>
      <c r="AM16" s="37"/>
      <c r="AN16" s="29" t="s">
        <v>3</v>
      </c>
      <c r="AO16" s="37"/>
      <c r="AP16" s="37"/>
      <c r="AQ16" s="37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81"/>
      <c r="BD16" s="36"/>
      <c r="BE16" s="38"/>
      <c r="BF16" s="24"/>
      <c r="BG16" s="4"/>
      <c r="BH16" s="72" t="str">
        <f ca="1">TEXT(BH15,0)</f>
        <v>2024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1:82" ht="13.5" thickBot="1" x14ac:dyDescent="0.25">
      <c r="A17" s="24"/>
      <c r="B17" s="25">
        <v>2</v>
      </c>
      <c r="C17" s="12" t="s">
        <v>12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79"/>
      <c r="BD17" s="12"/>
      <c r="BE17" s="26"/>
      <c r="BF17" s="24"/>
      <c r="BG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</row>
    <row r="18" spans="1:82" ht="12.75" customHeight="1" x14ac:dyDescent="0.2">
      <c r="A18" s="24"/>
      <c r="B18" s="43" t="s">
        <v>30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5"/>
      <c r="V18" s="238" t="s">
        <v>14</v>
      </c>
      <c r="W18" s="239"/>
      <c r="X18" s="239"/>
      <c r="Y18" s="239"/>
      <c r="Z18" s="239"/>
      <c r="AA18" s="239"/>
      <c r="AB18" s="239"/>
      <c r="AC18" s="240"/>
      <c r="AD18" s="238" t="s">
        <v>13</v>
      </c>
      <c r="AE18" s="239"/>
      <c r="AF18" s="239"/>
      <c r="AG18" s="239"/>
      <c r="AH18" s="239"/>
      <c r="AI18" s="239"/>
      <c r="AJ18" s="239"/>
      <c r="AK18" s="239"/>
      <c r="AL18" s="239"/>
      <c r="AM18" s="240"/>
      <c r="AN18" s="256" t="s">
        <v>73</v>
      </c>
      <c r="AO18" s="257"/>
      <c r="AP18" s="257"/>
      <c r="AQ18" s="257"/>
      <c r="AR18" s="257"/>
      <c r="AS18" s="257"/>
      <c r="AT18" s="257"/>
      <c r="AU18" s="265"/>
      <c r="AV18" s="256" t="s">
        <v>72</v>
      </c>
      <c r="AW18" s="257"/>
      <c r="AX18" s="257"/>
      <c r="AY18" s="257"/>
      <c r="AZ18" s="257"/>
      <c r="BA18" s="257"/>
      <c r="BB18" s="257"/>
      <c r="BC18" s="257"/>
      <c r="BD18" s="257"/>
      <c r="BE18" s="258"/>
      <c r="BF18" s="24"/>
      <c r="BG18" s="4"/>
      <c r="BH18" t="s">
        <v>53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</row>
    <row r="19" spans="1:82" x14ac:dyDescent="0.2">
      <c r="A19" s="24"/>
      <c r="B19" s="40" t="s">
        <v>71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8"/>
      <c r="V19" s="241"/>
      <c r="W19" s="242"/>
      <c r="X19" s="242"/>
      <c r="Y19" s="242"/>
      <c r="Z19" s="242"/>
      <c r="AA19" s="242"/>
      <c r="AB19" s="242"/>
      <c r="AC19" s="243"/>
      <c r="AD19" s="241"/>
      <c r="AE19" s="242"/>
      <c r="AF19" s="242"/>
      <c r="AG19" s="242"/>
      <c r="AH19" s="242"/>
      <c r="AI19" s="242"/>
      <c r="AJ19" s="242"/>
      <c r="AK19" s="242"/>
      <c r="AL19" s="242"/>
      <c r="AM19" s="243"/>
      <c r="AN19" s="259"/>
      <c r="AO19" s="260"/>
      <c r="AP19" s="260"/>
      <c r="AQ19" s="260"/>
      <c r="AR19" s="260"/>
      <c r="AS19" s="260"/>
      <c r="AT19" s="260"/>
      <c r="AU19" s="266"/>
      <c r="AV19" s="259"/>
      <c r="AW19" s="260"/>
      <c r="AX19" s="260"/>
      <c r="AY19" s="260"/>
      <c r="AZ19" s="260"/>
      <c r="BA19" s="260"/>
      <c r="BB19" s="260"/>
      <c r="BC19" s="260"/>
      <c r="BD19" s="260"/>
      <c r="BE19" s="261"/>
      <c r="BF19" s="24"/>
      <c r="BG19" s="4"/>
      <c r="BH19" t="s">
        <v>54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</row>
    <row r="20" spans="1:82" x14ac:dyDescent="0.2">
      <c r="A20" s="24"/>
      <c r="B20" s="13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30"/>
      <c r="V20" s="179"/>
      <c r="W20" s="180"/>
      <c r="X20" s="180"/>
      <c r="Y20" s="180"/>
      <c r="Z20" s="180"/>
      <c r="AA20" s="180"/>
      <c r="AB20" s="180"/>
      <c r="AC20" s="244"/>
      <c r="AD20" s="179"/>
      <c r="AE20" s="180"/>
      <c r="AF20" s="180"/>
      <c r="AG20" s="180"/>
      <c r="AH20" s="180"/>
      <c r="AI20" s="180"/>
      <c r="AJ20" s="180"/>
      <c r="AK20" s="180"/>
      <c r="AL20" s="180"/>
      <c r="AM20" s="244"/>
      <c r="AN20" s="179"/>
      <c r="AO20" s="180"/>
      <c r="AP20" s="180"/>
      <c r="AQ20" s="180"/>
      <c r="AR20" s="180"/>
      <c r="AS20" s="180"/>
      <c r="AT20" s="180"/>
      <c r="AU20" s="244"/>
      <c r="AV20" s="179"/>
      <c r="AW20" s="180"/>
      <c r="AX20" s="180"/>
      <c r="AY20" s="180"/>
      <c r="AZ20" s="180"/>
      <c r="BA20" s="180"/>
      <c r="BB20" s="180"/>
      <c r="BC20" s="180"/>
      <c r="BD20" s="180"/>
      <c r="BE20" s="181"/>
      <c r="BF20" s="24"/>
      <c r="BG20" s="4"/>
      <c r="BH20" t="s">
        <v>55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</row>
    <row r="21" spans="1:82" x14ac:dyDescent="0.2">
      <c r="A21" s="24"/>
      <c r="B21" s="41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86"/>
      <c r="S21" s="86"/>
      <c r="T21" s="86"/>
      <c r="U21" s="87"/>
      <c r="V21" s="229"/>
      <c r="W21" s="230"/>
      <c r="X21" s="230"/>
      <c r="Y21" s="230"/>
      <c r="Z21" s="230"/>
      <c r="AA21" s="230"/>
      <c r="AB21" s="230"/>
      <c r="AC21" s="231"/>
      <c r="AD21" s="229"/>
      <c r="AE21" s="230"/>
      <c r="AF21" s="230"/>
      <c r="AG21" s="230"/>
      <c r="AH21" s="230"/>
      <c r="AI21" s="230"/>
      <c r="AJ21" s="230"/>
      <c r="AK21" s="230"/>
      <c r="AL21" s="230"/>
      <c r="AM21" s="231"/>
      <c r="AN21" s="229"/>
      <c r="AO21" s="230"/>
      <c r="AP21" s="230"/>
      <c r="AQ21" s="230"/>
      <c r="AR21" s="230"/>
      <c r="AS21" s="230"/>
      <c r="AT21" s="230"/>
      <c r="AU21" s="231"/>
      <c r="AV21" s="229"/>
      <c r="AW21" s="230"/>
      <c r="AX21" s="230"/>
      <c r="AY21" s="230"/>
      <c r="AZ21" s="230"/>
      <c r="BA21" s="230"/>
      <c r="BB21" s="230"/>
      <c r="BC21" s="230"/>
      <c r="BD21" s="230"/>
      <c r="BE21" s="262"/>
      <c r="BF21" s="2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</row>
    <row r="22" spans="1:82" x14ac:dyDescent="0.2">
      <c r="A22" s="24"/>
      <c r="B22" s="3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88"/>
      <c r="S22" s="88"/>
      <c r="T22" s="88"/>
      <c r="U22" s="89"/>
      <c r="V22" s="232"/>
      <c r="W22" s="233"/>
      <c r="X22" s="233"/>
      <c r="Y22" s="233"/>
      <c r="Z22" s="233"/>
      <c r="AA22" s="233"/>
      <c r="AB22" s="233"/>
      <c r="AC22" s="234"/>
      <c r="AD22" s="232"/>
      <c r="AE22" s="233"/>
      <c r="AF22" s="233"/>
      <c r="AG22" s="233"/>
      <c r="AH22" s="233"/>
      <c r="AI22" s="233"/>
      <c r="AJ22" s="233"/>
      <c r="AK22" s="233"/>
      <c r="AL22" s="233"/>
      <c r="AM22" s="234"/>
      <c r="AN22" s="232"/>
      <c r="AO22" s="233"/>
      <c r="AP22" s="233"/>
      <c r="AQ22" s="233"/>
      <c r="AR22" s="233"/>
      <c r="AS22" s="233"/>
      <c r="AT22" s="233"/>
      <c r="AU22" s="234"/>
      <c r="AV22" s="232"/>
      <c r="AW22" s="233"/>
      <c r="AX22" s="233"/>
      <c r="AY22" s="233"/>
      <c r="AZ22" s="233"/>
      <c r="BA22" s="233"/>
      <c r="BB22" s="233"/>
      <c r="BC22" s="233"/>
      <c r="BD22" s="233"/>
      <c r="BE22" s="263"/>
      <c r="BF22" s="24"/>
      <c r="BG22" s="4"/>
      <c r="BH22" t="s">
        <v>2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</row>
    <row r="23" spans="1:82" x14ac:dyDescent="0.2">
      <c r="A23" s="24"/>
      <c r="B23" s="32" t="s">
        <v>17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90"/>
      <c r="S23" s="90"/>
      <c r="T23" s="90"/>
      <c r="U23" s="91"/>
      <c r="V23" s="232"/>
      <c r="W23" s="233"/>
      <c r="X23" s="233"/>
      <c r="Y23" s="233"/>
      <c r="Z23" s="233"/>
      <c r="AA23" s="233"/>
      <c r="AB23" s="233"/>
      <c r="AC23" s="234"/>
      <c r="AD23" s="232"/>
      <c r="AE23" s="233"/>
      <c r="AF23" s="233"/>
      <c r="AG23" s="233"/>
      <c r="AH23" s="233"/>
      <c r="AI23" s="233"/>
      <c r="AJ23" s="233"/>
      <c r="AK23" s="233"/>
      <c r="AL23" s="233"/>
      <c r="AM23" s="234"/>
      <c r="AN23" s="232"/>
      <c r="AO23" s="233"/>
      <c r="AP23" s="233"/>
      <c r="AQ23" s="233"/>
      <c r="AR23" s="233"/>
      <c r="AS23" s="233"/>
      <c r="AT23" s="233"/>
      <c r="AU23" s="234"/>
      <c r="AV23" s="232"/>
      <c r="AW23" s="233"/>
      <c r="AX23" s="233"/>
      <c r="AY23" s="233"/>
      <c r="AZ23" s="233"/>
      <c r="BA23" s="233"/>
      <c r="BB23" s="233"/>
      <c r="BC23" s="233"/>
      <c r="BD23" s="233"/>
      <c r="BE23" s="263"/>
      <c r="BF23" s="24"/>
      <c r="BG23" s="4"/>
      <c r="BH23" t="s">
        <v>3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</row>
    <row r="24" spans="1:82" x14ac:dyDescent="0.2">
      <c r="A24" s="24"/>
      <c r="B24" s="32" t="s">
        <v>16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90"/>
      <c r="S24" s="90"/>
      <c r="T24" s="90"/>
      <c r="U24" s="91"/>
      <c r="V24" s="232"/>
      <c r="W24" s="233"/>
      <c r="X24" s="233"/>
      <c r="Y24" s="233"/>
      <c r="Z24" s="233"/>
      <c r="AA24" s="233"/>
      <c r="AB24" s="233"/>
      <c r="AC24" s="234"/>
      <c r="AD24" s="232"/>
      <c r="AE24" s="233"/>
      <c r="AF24" s="233"/>
      <c r="AG24" s="233"/>
      <c r="AH24" s="233"/>
      <c r="AI24" s="233"/>
      <c r="AJ24" s="233"/>
      <c r="AK24" s="233"/>
      <c r="AL24" s="233"/>
      <c r="AM24" s="234"/>
      <c r="AN24" s="232"/>
      <c r="AO24" s="233"/>
      <c r="AP24" s="233"/>
      <c r="AQ24" s="233"/>
      <c r="AR24" s="233"/>
      <c r="AS24" s="233"/>
      <c r="AT24" s="233"/>
      <c r="AU24" s="234"/>
      <c r="AV24" s="232"/>
      <c r="AW24" s="233"/>
      <c r="AX24" s="233"/>
      <c r="AY24" s="233"/>
      <c r="AZ24" s="233"/>
      <c r="BA24" s="233"/>
      <c r="BB24" s="233"/>
      <c r="BC24" s="233"/>
      <c r="BD24" s="233"/>
      <c r="BE24" s="263"/>
      <c r="BF24" s="24"/>
      <c r="BG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</row>
    <row r="25" spans="1:82" x14ac:dyDescent="0.2">
      <c r="A25" s="24"/>
      <c r="B25" s="32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90"/>
      <c r="S25" s="90"/>
      <c r="T25" s="90"/>
      <c r="U25" s="91"/>
      <c r="V25" s="232"/>
      <c r="W25" s="233"/>
      <c r="X25" s="233"/>
      <c r="Y25" s="233"/>
      <c r="Z25" s="233"/>
      <c r="AA25" s="233"/>
      <c r="AB25" s="233"/>
      <c r="AC25" s="234"/>
      <c r="AD25" s="232"/>
      <c r="AE25" s="233"/>
      <c r="AF25" s="233"/>
      <c r="AG25" s="233"/>
      <c r="AH25" s="233"/>
      <c r="AI25" s="233"/>
      <c r="AJ25" s="233"/>
      <c r="AK25" s="233"/>
      <c r="AL25" s="233"/>
      <c r="AM25" s="234"/>
      <c r="AN25" s="232"/>
      <c r="AO25" s="233"/>
      <c r="AP25" s="233"/>
      <c r="AQ25" s="233"/>
      <c r="AR25" s="233"/>
      <c r="AS25" s="233"/>
      <c r="AT25" s="233"/>
      <c r="AU25" s="234"/>
      <c r="AV25" s="232"/>
      <c r="AW25" s="233"/>
      <c r="AX25" s="233"/>
      <c r="AY25" s="233"/>
      <c r="AZ25" s="233"/>
      <c r="BA25" s="233"/>
      <c r="BB25" s="233"/>
      <c r="BC25" s="233"/>
      <c r="BD25" s="233"/>
      <c r="BE25" s="263"/>
      <c r="BF25" s="24"/>
      <c r="BG25" s="4"/>
      <c r="BH25" t="s">
        <v>69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</row>
    <row r="26" spans="1:82" ht="13.5" thickBot="1" x14ac:dyDescent="0.25">
      <c r="A26" s="24"/>
      <c r="B26" s="3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92"/>
      <c r="S26" s="92"/>
      <c r="T26" s="92"/>
      <c r="U26" s="93"/>
      <c r="V26" s="235"/>
      <c r="W26" s="236"/>
      <c r="X26" s="236"/>
      <c r="Y26" s="236"/>
      <c r="Z26" s="236"/>
      <c r="AA26" s="236"/>
      <c r="AB26" s="236"/>
      <c r="AC26" s="237"/>
      <c r="AD26" s="235"/>
      <c r="AE26" s="236"/>
      <c r="AF26" s="236"/>
      <c r="AG26" s="236"/>
      <c r="AH26" s="236"/>
      <c r="AI26" s="236"/>
      <c r="AJ26" s="236"/>
      <c r="AK26" s="236"/>
      <c r="AL26" s="236"/>
      <c r="AM26" s="237"/>
      <c r="AN26" s="235"/>
      <c r="AO26" s="236"/>
      <c r="AP26" s="236"/>
      <c r="AQ26" s="236"/>
      <c r="AR26" s="236"/>
      <c r="AS26" s="236"/>
      <c r="AT26" s="236"/>
      <c r="AU26" s="237"/>
      <c r="AV26" s="235"/>
      <c r="AW26" s="236"/>
      <c r="AX26" s="236"/>
      <c r="AY26" s="236"/>
      <c r="AZ26" s="236"/>
      <c r="BA26" s="236"/>
      <c r="BB26" s="236"/>
      <c r="BC26" s="236"/>
      <c r="BD26" s="236"/>
      <c r="BE26" s="264"/>
      <c r="BF26" s="24"/>
      <c r="BG26" s="4"/>
      <c r="BH26" t="s">
        <v>68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</row>
    <row r="27" spans="1:82" ht="13.5" thickBot="1" x14ac:dyDescent="0.25">
      <c r="A27" s="24"/>
      <c r="B27" s="171">
        <v>3</v>
      </c>
      <c r="C27" s="172"/>
      <c r="D27" s="12" t="s">
        <v>74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79"/>
      <c r="BD27" s="12"/>
      <c r="BE27" s="26"/>
      <c r="BF27" s="24"/>
      <c r="BG27" s="4"/>
      <c r="BH27" t="s">
        <v>63</v>
      </c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</row>
    <row r="28" spans="1:82" x14ac:dyDescent="0.2">
      <c r="A28" s="24"/>
      <c r="B28" s="43" t="s">
        <v>18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5"/>
      <c r="V28" s="238" t="s">
        <v>14</v>
      </c>
      <c r="W28" s="239"/>
      <c r="X28" s="239"/>
      <c r="Y28" s="239"/>
      <c r="Z28" s="239"/>
      <c r="AA28" s="239"/>
      <c r="AB28" s="239"/>
      <c r="AC28" s="240"/>
      <c r="AD28" s="238" t="s">
        <v>13</v>
      </c>
      <c r="AE28" s="239"/>
      <c r="AF28" s="239"/>
      <c r="AG28" s="239"/>
      <c r="AH28" s="239"/>
      <c r="AI28" s="239"/>
      <c r="AJ28" s="239"/>
      <c r="AK28" s="239"/>
      <c r="AL28" s="239"/>
      <c r="AM28" s="240"/>
      <c r="AN28" s="44"/>
      <c r="AO28" s="267" t="s">
        <v>39</v>
      </c>
      <c r="AP28" s="267"/>
      <c r="AQ28" s="267"/>
      <c r="AR28" s="267"/>
      <c r="AS28" s="267"/>
      <c r="AT28" s="267"/>
      <c r="AU28" s="45"/>
      <c r="AV28" s="238" t="s">
        <v>33</v>
      </c>
      <c r="AW28" s="239"/>
      <c r="AX28" s="239"/>
      <c r="AY28" s="239"/>
      <c r="AZ28" s="239"/>
      <c r="BA28" s="239"/>
      <c r="BB28" s="239"/>
      <c r="BC28" s="239"/>
      <c r="BD28" s="239"/>
      <c r="BE28" s="268"/>
      <c r="BF28" s="24"/>
      <c r="BG28" s="4"/>
      <c r="BH28" t="s">
        <v>64</v>
      </c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</row>
    <row r="29" spans="1:82" x14ac:dyDescent="0.2">
      <c r="A29" s="24"/>
      <c r="B29" s="32" t="s">
        <v>70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61"/>
      <c r="V29" s="241"/>
      <c r="W29" s="242"/>
      <c r="X29" s="242"/>
      <c r="Y29" s="242"/>
      <c r="Z29" s="242"/>
      <c r="AA29" s="242"/>
      <c r="AB29" s="242"/>
      <c r="AC29" s="243"/>
      <c r="AD29" s="241"/>
      <c r="AE29" s="242"/>
      <c r="AF29" s="242"/>
      <c r="AG29" s="242"/>
      <c r="AH29" s="242"/>
      <c r="AI29" s="242"/>
      <c r="AJ29" s="242"/>
      <c r="AK29" s="242"/>
      <c r="AL29" s="242"/>
      <c r="AM29" s="243"/>
      <c r="AN29" s="16"/>
      <c r="AO29" s="270" t="s">
        <v>40</v>
      </c>
      <c r="AP29" s="270"/>
      <c r="AQ29" s="270"/>
      <c r="AR29" s="270"/>
      <c r="AS29" s="270"/>
      <c r="AT29" s="270"/>
      <c r="AU29" s="28"/>
      <c r="AV29" s="241"/>
      <c r="AW29" s="242"/>
      <c r="AX29" s="242"/>
      <c r="AY29" s="242"/>
      <c r="AZ29" s="242"/>
      <c r="BA29" s="242"/>
      <c r="BB29" s="242"/>
      <c r="BC29" s="242"/>
      <c r="BD29" s="242"/>
      <c r="BE29" s="269"/>
      <c r="BF29" s="24"/>
      <c r="BG29" s="4"/>
      <c r="BH29" t="s">
        <v>65</v>
      </c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</row>
    <row r="30" spans="1:82" x14ac:dyDescent="0.2">
      <c r="A30" s="24"/>
      <c r="B30" s="13" t="s">
        <v>15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0"/>
      <c r="V30" s="179"/>
      <c r="W30" s="180"/>
      <c r="X30" s="180"/>
      <c r="Y30" s="180"/>
      <c r="Z30" s="180"/>
      <c r="AA30" s="180"/>
      <c r="AB30" s="180"/>
      <c r="AC30" s="244"/>
      <c r="AD30" s="179"/>
      <c r="AE30" s="180"/>
      <c r="AF30" s="180"/>
      <c r="AG30" s="180"/>
      <c r="AH30" s="180"/>
      <c r="AI30" s="180"/>
      <c r="AJ30" s="180"/>
      <c r="AK30" s="180"/>
      <c r="AL30" s="180"/>
      <c r="AM30" s="244"/>
      <c r="AN30" s="179"/>
      <c r="AO30" s="180"/>
      <c r="AP30" s="180"/>
      <c r="AQ30" s="180"/>
      <c r="AR30" s="180"/>
      <c r="AS30" s="180"/>
      <c r="AT30" s="180"/>
      <c r="AU30" s="244"/>
      <c r="AV30" s="179"/>
      <c r="AW30" s="180"/>
      <c r="AX30" s="180"/>
      <c r="AY30" s="180"/>
      <c r="AZ30" s="180"/>
      <c r="BA30" s="180"/>
      <c r="BB30" s="180"/>
      <c r="BC30" s="180"/>
      <c r="BD30" s="180"/>
      <c r="BE30" s="181"/>
      <c r="BF30" s="24"/>
      <c r="BG30" s="4"/>
      <c r="BH30" t="s">
        <v>66</v>
      </c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</row>
    <row r="31" spans="1:82" x14ac:dyDescent="0.2">
      <c r="A31" s="24"/>
      <c r="B31" s="41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86"/>
      <c r="S31" s="86"/>
      <c r="T31" s="86"/>
      <c r="U31" s="87"/>
      <c r="V31" s="217"/>
      <c r="W31" s="218"/>
      <c r="X31" s="218"/>
      <c r="Y31" s="218"/>
      <c r="Z31" s="218"/>
      <c r="AA31" s="218"/>
      <c r="AB31" s="218"/>
      <c r="AC31" s="226"/>
      <c r="AD31" s="217"/>
      <c r="AE31" s="218"/>
      <c r="AF31" s="218"/>
      <c r="AG31" s="218"/>
      <c r="AH31" s="218"/>
      <c r="AI31" s="218"/>
      <c r="AJ31" s="218"/>
      <c r="AK31" s="218"/>
      <c r="AL31" s="218"/>
      <c r="AM31" s="226"/>
      <c r="AN31" s="217"/>
      <c r="AO31" s="218"/>
      <c r="AP31" s="218"/>
      <c r="AQ31" s="218"/>
      <c r="AR31" s="218"/>
      <c r="AS31" s="218"/>
      <c r="AT31" s="218"/>
      <c r="AU31" s="226"/>
      <c r="AV31" s="217"/>
      <c r="AW31" s="218"/>
      <c r="AX31" s="218"/>
      <c r="AY31" s="218"/>
      <c r="AZ31" s="218"/>
      <c r="BA31" s="218"/>
      <c r="BB31" s="218"/>
      <c r="BC31" s="218"/>
      <c r="BD31" s="218"/>
      <c r="BE31" s="219"/>
      <c r="BF31" s="24"/>
      <c r="BG31" s="4"/>
      <c r="BH31" t="s">
        <v>67</v>
      </c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</row>
    <row r="32" spans="1:82" x14ac:dyDescent="0.2">
      <c r="A32" s="24"/>
      <c r="B32" s="32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88"/>
      <c r="S32" s="88"/>
      <c r="T32" s="88"/>
      <c r="U32" s="89"/>
      <c r="V32" s="220"/>
      <c r="W32" s="221"/>
      <c r="X32" s="221"/>
      <c r="Y32" s="221"/>
      <c r="Z32" s="221"/>
      <c r="AA32" s="221"/>
      <c r="AB32" s="221"/>
      <c r="AC32" s="227"/>
      <c r="AD32" s="220"/>
      <c r="AE32" s="221"/>
      <c r="AF32" s="221"/>
      <c r="AG32" s="221"/>
      <c r="AH32" s="221"/>
      <c r="AI32" s="221"/>
      <c r="AJ32" s="221"/>
      <c r="AK32" s="221"/>
      <c r="AL32" s="221"/>
      <c r="AM32" s="227"/>
      <c r="AN32" s="220"/>
      <c r="AO32" s="221"/>
      <c r="AP32" s="221"/>
      <c r="AQ32" s="221"/>
      <c r="AR32" s="221"/>
      <c r="AS32" s="221"/>
      <c r="AT32" s="221"/>
      <c r="AU32" s="227"/>
      <c r="AV32" s="220"/>
      <c r="AW32" s="221"/>
      <c r="AX32" s="221"/>
      <c r="AY32" s="221"/>
      <c r="AZ32" s="221"/>
      <c r="BA32" s="221"/>
      <c r="BB32" s="221"/>
      <c r="BC32" s="221"/>
      <c r="BD32" s="221"/>
      <c r="BE32" s="222"/>
      <c r="BF32" s="24"/>
      <c r="BG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</row>
    <row r="33" spans="1:82" x14ac:dyDescent="0.2">
      <c r="A33" s="24"/>
      <c r="B33" s="32" t="s">
        <v>17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90"/>
      <c r="S33" s="90"/>
      <c r="T33" s="90"/>
      <c r="U33" s="91"/>
      <c r="V33" s="220"/>
      <c r="W33" s="221"/>
      <c r="X33" s="221"/>
      <c r="Y33" s="221"/>
      <c r="Z33" s="221"/>
      <c r="AA33" s="221"/>
      <c r="AB33" s="221"/>
      <c r="AC33" s="227"/>
      <c r="AD33" s="220"/>
      <c r="AE33" s="221"/>
      <c r="AF33" s="221"/>
      <c r="AG33" s="221"/>
      <c r="AH33" s="221"/>
      <c r="AI33" s="221"/>
      <c r="AJ33" s="221"/>
      <c r="AK33" s="221"/>
      <c r="AL33" s="221"/>
      <c r="AM33" s="227"/>
      <c r="AN33" s="220"/>
      <c r="AO33" s="221"/>
      <c r="AP33" s="221"/>
      <c r="AQ33" s="221"/>
      <c r="AR33" s="221"/>
      <c r="AS33" s="221"/>
      <c r="AT33" s="221"/>
      <c r="AU33" s="227"/>
      <c r="AV33" s="220"/>
      <c r="AW33" s="221"/>
      <c r="AX33" s="221"/>
      <c r="AY33" s="221"/>
      <c r="AZ33" s="221"/>
      <c r="BA33" s="221"/>
      <c r="BB33" s="221"/>
      <c r="BC33" s="221"/>
      <c r="BD33" s="221"/>
      <c r="BE33" s="222"/>
      <c r="BF33" s="24"/>
      <c r="BG33" s="4"/>
      <c r="BH33" s="5" t="s">
        <v>76</v>
      </c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</row>
    <row r="34" spans="1:82" x14ac:dyDescent="0.2">
      <c r="A34" s="24"/>
      <c r="B34" s="32" t="s">
        <v>16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90"/>
      <c r="S34" s="90"/>
      <c r="T34" s="90"/>
      <c r="U34" s="91"/>
      <c r="V34" s="220"/>
      <c r="W34" s="221"/>
      <c r="X34" s="221"/>
      <c r="Y34" s="221"/>
      <c r="Z34" s="221"/>
      <c r="AA34" s="221"/>
      <c r="AB34" s="221"/>
      <c r="AC34" s="227"/>
      <c r="AD34" s="220"/>
      <c r="AE34" s="221"/>
      <c r="AF34" s="221"/>
      <c r="AG34" s="221"/>
      <c r="AH34" s="221"/>
      <c r="AI34" s="221"/>
      <c r="AJ34" s="221"/>
      <c r="AK34" s="221"/>
      <c r="AL34" s="221"/>
      <c r="AM34" s="227"/>
      <c r="AN34" s="220"/>
      <c r="AO34" s="221"/>
      <c r="AP34" s="221"/>
      <c r="AQ34" s="221"/>
      <c r="AR34" s="221"/>
      <c r="AS34" s="221"/>
      <c r="AT34" s="221"/>
      <c r="AU34" s="227"/>
      <c r="AV34" s="220"/>
      <c r="AW34" s="221"/>
      <c r="AX34" s="221"/>
      <c r="AY34" s="221"/>
      <c r="AZ34" s="221"/>
      <c r="BA34" s="221"/>
      <c r="BB34" s="221"/>
      <c r="BC34" s="221"/>
      <c r="BD34" s="221"/>
      <c r="BE34" s="222"/>
      <c r="BF34" s="24"/>
      <c r="BG34" s="4"/>
      <c r="BH34" s="5" t="s">
        <v>77</v>
      </c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82" x14ac:dyDescent="0.2">
      <c r="A35" s="24"/>
      <c r="B35" s="3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90"/>
      <c r="S35" s="90"/>
      <c r="T35" s="90"/>
      <c r="U35" s="91"/>
      <c r="V35" s="220"/>
      <c r="W35" s="221"/>
      <c r="X35" s="221"/>
      <c r="Y35" s="221"/>
      <c r="Z35" s="221"/>
      <c r="AA35" s="221"/>
      <c r="AB35" s="221"/>
      <c r="AC35" s="227"/>
      <c r="AD35" s="220"/>
      <c r="AE35" s="221"/>
      <c r="AF35" s="221"/>
      <c r="AG35" s="221"/>
      <c r="AH35" s="221"/>
      <c r="AI35" s="221"/>
      <c r="AJ35" s="221"/>
      <c r="AK35" s="221"/>
      <c r="AL35" s="221"/>
      <c r="AM35" s="227"/>
      <c r="AN35" s="220"/>
      <c r="AO35" s="221"/>
      <c r="AP35" s="221"/>
      <c r="AQ35" s="221"/>
      <c r="AR35" s="221"/>
      <c r="AS35" s="221"/>
      <c r="AT35" s="221"/>
      <c r="AU35" s="227"/>
      <c r="AV35" s="220"/>
      <c r="AW35" s="221"/>
      <c r="AX35" s="221"/>
      <c r="AY35" s="221"/>
      <c r="AZ35" s="221"/>
      <c r="BA35" s="221"/>
      <c r="BB35" s="221"/>
      <c r="BC35" s="221"/>
      <c r="BD35" s="221"/>
      <c r="BE35" s="222"/>
      <c r="BF35" s="24"/>
      <c r="BG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82" ht="13.5" thickBot="1" x14ac:dyDescent="0.25">
      <c r="A36" s="24"/>
      <c r="B36" s="3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92"/>
      <c r="S36" s="92"/>
      <c r="T36" s="92"/>
      <c r="U36" s="93"/>
      <c r="V36" s="223"/>
      <c r="W36" s="224"/>
      <c r="X36" s="224"/>
      <c r="Y36" s="224"/>
      <c r="Z36" s="224"/>
      <c r="AA36" s="224"/>
      <c r="AB36" s="224"/>
      <c r="AC36" s="228"/>
      <c r="AD36" s="223"/>
      <c r="AE36" s="224"/>
      <c r="AF36" s="224"/>
      <c r="AG36" s="224"/>
      <c r="AH36" s="224"/>
      <c r="AI36" s="224"/>
      <c r="AJ36" s="224"/>
      <c r="AK36" s="224"/>
      <c r="AL36" s="224"/>
      <c r="AM36" s="228"/>
      <c r="AN36" s="223"/>
      <c r="AO36" s="224"/>
      <c r="AP36" s="224"/>
      <c r="AQ36" s="224"/>
      <c r="AR36" s="224"/>
      <c r="AS36" s="224"/>
      <c r="AT36" s="224"/>
      <c r="AU36" s="228"/>
      <c r="AV36" s="223"/>
      <c r="AW36" s="224"/>
      <c r="AX36" s="224"/>
      <c r="AY36" s="224"/>
      <c r="AZ36" s="224"/>
      <c r="BA36" s="224"/>
      <c r="BB36" s="224"/>
      <c r="BC36" s="224"/>
      <c r="BD36" s="224"/>
      <c r="BE36" s="225"/>
      <c r="BF36" s="24"/>
      <c r="BG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82" x14ac:dyDescent="0.2">
      <c r="A37" s="24"/>
      <c r="B37" s="171">
        <v>4</v>
      </c>
      <c r="C37" s="172"/>
      <c r="D37" s="12" t="s">
        <v>89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82"/>
      <c r="BD37" s="47"/>
      <c r="BE37" s="48"/>
      <c r="BF37" s="24"/>
      <c r="BG37" s="4"/>
      <c r="BH37" s="5" t="s">
        <v>78</v>
      </c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82" ht="21" customHeight="1" x14ac:dyDescent="0.2">
      <c r="A38" s="24"/>
      <c r="B38" s="175" t="s">
        <v>58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7"/>
      <c r="BF38" s="24"/>
      <c r="BG38" s="4"/>
      <c r="BH38" s="5" t="s">
        <v>79</v>
      </c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82" x14ac:dyDescent="0.2">
      <c r="A39" s="24"/>
      <c r="B39" s="13" t="s">
        <v>19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49"/>
      <c r="O39" s="125"/>
      <c r="P39" s="126"/>
      <c r="Q39" s="126"/>
      <c r="R39" s="126"/>
      <c r="S39" s="126"/>
      <c r="T39" s="126"/>
      <c r="U39" s="126"/>
      <c r="V39" s="126"/>
      <c r="W39" s="126"/>
      <c r="X39" s="126"/>
      <c r="Y39" s="127"/>
      <c r="Z39" s="125"/>
      <c r="AA39" s="126"/>
      <c r="AB39" s="126"/>
      <c r="AC39" s="126"/>
      <c r="AD39" s="126"/>
      <c r="AE39" s="126"/>
      <c r="AF39" s="126"/>
      <c r="AG39" s="126"/>
      <c r="AH39" s="126"/>
      <c r="AI39" s="127"/>
      <c r="AJ39" s="125"/>
      <c r="AK39" s="126"/>
      <c r="AL39" s="126"/>
      <c r="AM39" s="126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6"/>
      <c r="BC39" s="126"/>
      <c r="BD39" s="126"/>
      <c r="BE39" s="178"/>
      <c r="BF39" s="24"/>
      <c r="BG39" s="4"/>
      <c r="BH39" s="5" t="s">
        <v>80</v>
      </c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</row>
    <row r="40" spans="1:82" x14ac:dyDescent="0.2">
      <c r="A40" s="24"/>
      <c r="B40" s="13" t="s">
        <v>20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49"/>
      <c r="O40" s="125"/>
      <c r="P40" s="126"/>
      <c r="Q40" s="126"/>
      <c r="R40" s="126"/>
      <c r="S40" s="126"/>
      <c r="T40" s="126"/>
      <c r="U40" s="126"/>
      <c r="V40" s="126"/>
      <c r="W40" s="126"/>
      <c r="X40" s="126"/>
      <c r="Y40" s="127"/>
      <c r="Z40" s="125"/>
      <c r="AA40" s="126"/>
      <c r="AB40" s="126"/>
      <c r="AC40" s="126"/>
      <c r="AD40" s="126"/>
      <c r="AE40" s="126"/>
      <c r="AF40" s="126"/>
      <c r="AG40" s="126"/>
      <c r="AH40" s="126"/>
      <c r="AI40" s="127"/>
      <c r="AJ40" s="125"/>
      <c r="AK40" s="126"/>
      <c r="AL40" s="126"/>
      <c r="AM40" s="126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6"/>
      <c r="BC40" s="126"/>
      <c r="BD40" s="126"/>
      <c r="BE40" s="178"/>
      <c r="BF40" s="24"/>
      <c r="BG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</row>
    <row r="41" spans="1:82" x14ac:dyDescent="0.2">
      <c r="A41" s="24"/>
      <c r="B41" s="13" t="s">
        <v>21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49"/>
      <c r="O41" s="67"/>
      <c r="P41" s="67"/>
      <c r="Q41" s="67"/>
      <c r="R41" s="67" t="s">
        <v>2</v>
      </c>
      <c r="S41" s="67"/>
      <c r="T41" s="67"/>
      <c r="U41" s="67"/>
      <c r="V41" s="67" t="s">
        <v>3</v>
      </c>
      <c r="W41" s="67"/>
      <c r="X41" s="67"/>
      <c r="Y41" s="68"/>
      <c r="Z41" s="67"/>
      <c r="AA41" s="67"/>
      <c r="AB41" s="68" t="s">
        <v>2</v>
      </c>
      <c r="AC41" s="67"/>
      <c r="AD41" s="67"/>
      <c r="AE41" s="67"/>
      <c r="AF41" s="67"/>
      <c r="AG41" s="67" t="s">
        <v>3</v>
      </c>
      <c r="AH41" s="67"/>
      <c r="AI41" s="68"/>
      <c r="AJ41" s="67"/>
      <c r="AK41" s="67"/>
      <c r="AL41" s="67"/>
      <c r="AM41" s="67" t="s">
        <v>2</v>
      </c>
      <c r="AN41" s="67"/>
      <c r="AO41" s="67"/>
      <c r="AP41" s="67"/>
      <c r="AQ41" s="68" t="s">
        <v>3</v>
      </c>
      <c r="AR41" s="67"/>
      <c r="AS41" s="67"/>
      <c r="AT41" s="68"/>
      <c r="AU41" s="67"/>
      <c r="AV41" s="67"/>
      <c r="AW41" s="67"/>
      <c r="AX41" s="67" t="s">
        <v>2</v>
      </c>
      <c r="AY41" s="67"/>
      <c r="AZ41" s="67"/>
      <c r="BA41" s="67"/>
      <c r="BB41" s="67"/>
      <c r="BC41" s="67" t="s">
        <v>3</v>
      </c>
      <c r="BD41" s="67"/>
      <c r="BE41" s="69"/>
      <c r="BF41" s="2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</row>
    <row r="42" spans="1:82" x14ac:dyDescent="0.2">
      <c r="A42" s="24"/>
      <c r="B42" s="32" t="s">
        <v>34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52"/>
      <c r="O42" s="113"/>
      <c r="P42" s="114"/>
      <c r="Q42" s="114"/>
      <c r="R42" s="114"/>
      <c r="S42" s="114"/>
      <c r="T42" s="114"/>
      <c r="U42" s="114"/>
      <c r="V42" s="114"/>
      <c r="W42" s="114"/>
      <c r="X42" s="114"/>
      <c r="Y42" s="115"/>
      <c r="Z42" s="113"/>
      <c r="AA42" s="114"/>
      <c r="AB42" s="114"/>
      <c r="AC42" s="114"/>
      <c r="AD42" s="114"/>
      <c r="AE42" s="114"/>
      <c r="AF42" s="114"/>
      <c r="AG42" s="114"/>
      <c r="AH42" s="114"/>
      <c r="AI42" s="115"/>
      <c r="AJ42" s="113"/>
      <c r="AK42" s="114"/>
      <c r="AL42" s="114"/>
      <c r="AM42" s="114"/>
      <c r="AN42" s="114"/>
      <c r="AO42" s="114"/>
      <c r="AP42" s="114"/>
      <c r="AQ42" s="114"/>
      <c r="AR42" s="114"/>
      <c r="AS42" s="114"/>
      <c r="AT42" s="115"/>
      <c r="AU42" s="113"/>
      <c r="AV42" s="114"/>
      <c r="AW42" s="114"/>
      <c r="AX42" s="114"/>
      <c r="AY42" s="114"/>
      <c r="AZ42" s="114"/>
      <c r="BA42" s="114"/>
      <c r="BB42" s="114"/>
      <c r="BC42" s="114"/>
      <c r="BD42" s="114"/>
      <c r="BE42" s="173"/>
      <c r="BF42" s="24"/>
      <c r="BG42" s="4"/>
      <c r="BH42" s="96" t="s">
        <v>83</v>
      </c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</row>
    <row r="43" spans="1:82" x14ac:dyDescent="0.2">
      <c r="A43" s="24"/>
      <c r="B43" s="40" t="s">
        <v>91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55"/>
      <c r="O43" s="116"/>
      <c r="P43" s="117"/>
      <c r="Q43" s="117"/>
      <c r="R43" s="117"/>
      <c r="S43" s="117"/>
      <c r="T43" s="117"/>
      <c r="U43" s="117"/>
      <c r="V43" s="117"/>
      <c r="W43" s="117"/>
      <c r="X43" s="117"/>
      <c r="Y43" s="118"/>
      <c r="Z43" s="116"/>
      <c r="AA43" s="117"/>
      <c r="AB43" s="117"/>
      <c r="AC43" s="117"/>
      <c r="AD43" s="117"/>
      <c r="AE43" s="117"/>
      <c r="AF43" s="117"/>
      <c r="AG43" s="117"/>
      <c r="AH43" s="117"/>
      <c r="AI43" s="118"/>
      <c r="AJ43" s="116"/>
      <c r="AK43" s="117"/>
      <c r="AL43" s="117"/>
      <c r="AM43" s="117"/>
      <c r="AN43" s="117"/>
      <c r="AO43" s="117"/>
      <c r="AP43" s="117"/>
      <c r="AQ43" s="117"/>
      <c r="AR43" s="117"/>
      <c r="AS43" s="117"/>
      <c r="AT43" s="118"/>
      <c r="AU43" s="116"/>
      <c r="AV43" s="117"/>
      <c r="AW43" s="117"/>
      <c r="AX43" s="117"/>
      <c r="AY43" s="117"/>
      <c r="AZ43" s="117"/>
      <c r="BA43" s="117"/>
      <c r="BB43" s="117"/>
      <c r="BC43" s="117"/>
      <c r="BD43" s="117"/>
      <c r="BE43" s="174"/>
      <c r="BF43" s="24"/>
      <c r="BG43" s="4"/>
      <c r="BH43" s="97" t="s">
        <v>84</v>
      </c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</row>
    <row r="44" spans="1:82" x14ac:dyDescent="0.2">
      <c r="A44" s="24"/>
      <c r="B44" s="32" t="s">
        <v>81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52"/>
      <c r="O44" s="167"/>
      <c r="P44" s="168"/>
      <c r="Q44" s="168"/>
      <c r="R44" s="168"/>
      <c r="S44" s="168"/>
      <c r="T44" s="168"/>
      <c r="U44" s="168"/>
      <c r="V44" s="168"/>
      <c r="W44" s="168"/>
      <c r="X44" s="168"/>
      <c r="Y44" s="169"/>
      <c r="Z44" s="167"/>
      <c r="AA44" s="168"/>
      <c r="AB44" s="168"/>
      <c r="AC44" s="168"/>
      <c r="AD44" s="168"/>
      <c r="AE44" s="168"/>
      <c r="AF44" s="168"/>
      <c r="AG44" s="168"/>
      <c r="AH44" s="168"/>
      <c r="AI44" s="168"/>
      <c r="AJ44" s="167"/>
      <c r="AK44" s="168"/>
      <c r="AL44" s="168"/>
      <c r="AM44" s="168"/>
      <c r="AN44" s="168"/>
      <c r="AO44" s="168"/>
      <c r="AP44" s="168"/>
      <c r="AQ44" s="168"/>
      <c r="AR44" s="168"/>
      <c r="AS44" s="168"/>
      <c r="AT44" s="169"/>
      <c r="AU44" s="167"/>
      <c r="AV44" s="168"/>
      <c r="AW44" s="168"/>
      <c r="AX44" s="168"/>
      <c r="AY44" s="168"/>
      <c r="AZ44" s="168"/>
      <c r="BA44" s="168"/>
      <c r="BB44" s="168"/>
      <c r="BC44" s="168"/>
      <c r="BD44" s="168"/>
      <c r="BE44" s="216"/>
      <c r="BF44" s="24"/>
      <c r="BG44" s="4"/>
      <c r="BH44" s="97" t="s">
        <v>85</v>
      </c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</row>
    <row r="45" spans="1:82" x14ac:dyDescent="0.2">
      <c r="A45" s="24"/>
      <c r="B45" s="40" t="s">
        <v>82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54"/>
      <c r="O45" s="122"/>
      <c r="P45" s="123"/>
      <c r="Q45" s="123"/>
      <c r="R45" s="123"/>
      <c r="S45" s="123"/>
      <c r="T45" s="123"/>
      <c r="U45" s="123"/>
      <c r="V45" s="123"/>
      <c r="W45" s="123"/>
      <c r="X45" s="123"/>
      <c r="Y45" s="124"/>
      <c r="Z45" s="110"/>
      <c r="AA45" s="111"/>
      <c r="AB45" s="111"/>
      <c r="AC45" s="111"/>
      <c r="AD45" s="111"/>
      <c r="AE45" s="111"/>
      <c r="AF45" s="111"/>
      <c r="AG45" s="111"/>
      <c r="AH45" s="111"/>
      <c r="AI45" s="121"/>
      <c r="AJ45" s="122"/>
      <c r="AK45" s="123"/>
      <c r="AL45" s="123"/>
      <c r="AM45" s="123"/>
      <c r="AN45" s="123"/>
      <c r="AO45" s="123"/>
      <c r="AP45" s="123"/>
      <c r="AQ45" s="123"/>
      <c r="AR45" s="123"/>
      <c r="AS45" s="123"/>
      <c r="AT45" s="124"/>
      <c r="AU45" s="110"/>
      <c r="AV45" s="111"/>
      <c r="AW45" s="111"/>
      <c r="AX45" s="111"/>
      <c r="AY45" s="111"/>
      <c r="AZ45" s="111"/>
      <c r="BA45" s="111"/>
      <c r="BB45" s="111"/>
      <c r="BC45" s="111"/>
      <c r="BD45" s="111"/>
      <c r="BE45" s="112"/>
      <c r="BF45" s="24"/>
      <c r="BG45" s="4"/>
      <c r="BH45" s="97" t="s">
        <v>86</v>
      </c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</row>
    <row r="46" spans="1:82" x14ac:dyDescent="0.2">
      <c r="A46" s="24"/>
      <c r="B46" s="32" t="s">
        <v>37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22"/>
      <c r="O46" s="119" t="s">
        <v>35</v>
      </c>
      <c r="P46" s="128"/>
      <c r="Q46" s="128"/>
      <c r="R46" s="128"/>
      <c r="S46" s="128"/>
      <c r="T46" s="128"/>
      <c r="U46" s="128"/>
      <c r="V46" s="128"/>
      <c r="W46" s="128"/>
      <c r="X46" s="128"/>
      <c r="Y46" s="160"/>
      <c r="Z46" s="119" t="s">
        <v>35</v>
      </c>
      <c r="AA46" s="128"/>
      <c r="AB46" s="128"/>
      <c r="AC46" s="128"/>
      <c r="AD46" s="128"/>
      <c r="AE46" s="128"/>
      <c r="AF46" s="128"/>
      <c r="AG46" s="128"/>
      <c r="AH46" s="128"/>
      <c r="AI46" s="128"/>
      <c r="AJ46" s="119" t="s">
        <v>35</v>
      </c>
      <c r="AK46" s="134"/>
      <c r="AL46" s="134"/>
      <c r="AM46" s="134"/>
      <c r="AN46" s="134"/>
      <c r="AO46" s="134"/>
      <c r="AP46" s="134"/>
      <c r="AQ46" s="134"/>
      <c r="AR46" s="134"/>
      <c r="AS46" s="134"/>
      <c r="AT46" s="135"/>
      <c r="AU46" s="119" t="s">
        <v>35</v>
      </c>
      <c r="AV46" s="134"/>
      <c r="AW46" s="134"/>
      <c r="AX46" s="134"/>
      <c r="AY46" s="134"/>
      <c r="AZ46" s="134"/>
      <c r="BA46" s="134"/>
      <c r="BB46" s="134"/>
      <c r="BC46" s="134"/>
      <c r="BD46" s="134"/>
      <c r="BE46" s="141"/>
      <c r="BF46" s="24"/>
      <c r="BG46" s="4"/>
      <c r="BH46" s="97" t="s">
        <v>87</v>
      </c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</row>
    <row r="47" spans="1:82" ht="6.2" customHeight="1" x14ac:dyDescent="0.2">
      <c r="A47" s="24"/>
      <c r="B47" s="32"/>
      <c r="C47" s="64"/>
      <c r="D47" s="64"/>
      <c r="E47" s="64"/>
      <c r="F47" s="64"/>
      <c r="G47" s="147" t="s">
        <v>51</v>
      </c>
      <c r="H47" s="147"/>
      <c r="I47" s="147"/>
      <c r="J47" s="147"/>
      <c r="K47" s="64"/>
      <c r="L47" s="64"/>
      <c r="M47" s="64"/>
      <c r="N47" s="51"/>
      <c r="O47" s="120"/>
      <c r="P47" s="129"/>
      <c r="Q47" s="129"/>
      <c r="R47" s="129"/>
      <c r="S47" s="129"/>
      <c r="T47" s="129"/>
      <c r="U47" s="129"/>
      <c r="V47" s="129"/>
      <c r="W47" s="129"/>
      <c r="X47" s="129"/>
      <c r="Y47" s="161"/>
      <c r="Z47" s="120"/>
      <c r="AA47" s="129"/>
      <c r="AB47" s="129"/>
      <c r="AC47" s="129"/>
      <c r="AD47" s="129"/>
      <c r="AE47" s="129"/>
      <c r="AF47" s="129"/>
      <c r="AG47" s="129"/>
      <c r="AH47" s="129"/>
      <c r="AI47" s="129"/>
      <c r="AJ47" s="120"/>
      <c r="AK47" s="136"/>
      <c r="AL47" s="136"/>
      <c r="AM47" s="136"/>
      <c r="AN47" s="136"/>
      <c r="AO47" s="136"/>
      <c r="AP47" s="136"/>
      <c r="AQ47" s="136"/>
      <c r="AR47" s="136"/>
      <c r="AS47" s="136"/>
      <c r="AT47" s="137"/>
      <c r="AU47" s="120"/>
      <c r="AV47" s="136"/>
      <c r="AW47" s="136"/>
      <c r="AX47" s="136"/>
      <c r="AY47" s="136"/>
      <c r="AZ47" s="136"/>
      <c r="BA47" s="136"/>
      <c r="BB47" s="136"/>
      <c r="BC47" s="136"/>
      <c r="BD47" s="136"/>
      <c r="BE47" s="142"/>
      <c r="BF47" s="24"/>
      <c r="BG47" s="4"/>
      <c r="BH47" s="98" t="s">
        <v>88</v>
      </c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</row>
    <row r="48" spans="1:82" ht="6.2" customHeight="1" x14ac:dyDescent="0.2">
      <c r="A48" s="24"/>
      <c r="B48" s="32"/>
      <c r="C48" s="64"/>
      <c r="D48" s="64"/>
      <c r="E48" s="64"/>
      <c r="F48" s="64"/>
      <c r="G48" s="147"/>
      <c r="H48" s="147"/>
      <c r="I48" s="147"/>
      <c r="J48" s="147"/>
      <c r="K48" s="64"/>
      <c r="L48" s="64"/>
      <c r="M48" s="64"/>
      <c r="N48" s="51"/>
      <c r="O48" s="132" t="s">
        <v>36</v>
      </c>
      <c r="P48" s="156"/>
      <c r="Q48" s="156"/>
      <c r="R48" s="156"/>
      <c r="S48" s="156"/>
      <c r="T48" s="156"/>
      <c r="U48" s="156"/>
      <c r="V48" s="156"/>
      <c r="W48" s="156"/>
      <c r="X48" s="156"/>
      <c r="Y48" s="157"/>
      <c r="Z48" s="132" t="s">
        <v>36</v>
      </c>
      <c r="AA48" s="143"/>
      <c r="AB48" s="143"/>
      <c r="AC48" s="143"/>
      <c r="AD48" s="143"/>
      <c r="AE48" s="143"/>
      <c r="AF48" s="143"/>
      <c r="AG48" s="143"/>
      <c r="AH48" s="143"/>
      <c r="AI48" s="148"/>
      <c r="AJ48" s="132" t="s">
        <v>36</v>
      </c>
      <c r="AK48" s="143"/>
      <c r="AL48" s="143"/>
      <c r="AM48" s="143"/>
      <c r="AN48" s="143"/>
      <c r="AO48" s="143"/>
      <c r="AP48" s="143"/>
      <c r="AQ48" s="143"/>
      <c r="AR48" s="143"/>
      <c r="AS48" s="143"/>
      <c r="AT48" s="148"/>
      <c r="AU48" s="132" t="s">
        <v>36</v>
      </c>
      <c r="AV48" s="143"/>
      <c r="AW48" s="143"/>
      <c r="AX48" s="143"/>
      <c r="AY48" s="143"/>
      <c r="AZ48" s="143"/>
      <c r="BA48" s="143"/>
      <c r="BB48" s="143"/>
      <c r="BC48" s="143"/>
      <c r="BD48" s="143"/>
      <c r="BE48" s="144"/>
      <c r="BF48" s="2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</row>
    <row r="49" spans="1:83" x14ac:dyDescent="0.2">
      <c r="A49" s="24"/>
      <c r="B49" s="40" t="s">
        <v>52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54"/>
      <c r="O49" s="133"/>
      <c r="P49" s="158"/>
      <c r="Q49" s="158"/>
      <c r="R49" s="158"/>
      <c r="S49" s="158"/>
      <c r="T49" s="158"/>
      <c r="U49" s="158"/>
      <c r="V49" s="158"/>
      <c r="W49" s="158"/>
      <c r="X49" s="158"/>
      <c r="Y49" s="159"/>
      <c r="Z49" s="133"/>
      <c r="AA49" s="145"/>
      <c r="AB49" s="145"/>
      <c r="AC49" s="145"/>
      <c r="AD49" s="145"/>
      <c r="AE49" s="145"/>
      <c r="AF49" s="145"/>
      <c r="AG49" s="145"/>
      <c r="AH49" s="145"/>
      <c r="AI49" s="149"/>
      <c r="AJ49" s="133"/>
      <c r="AK49" s="145"/>
      <c r="AL49" s="145"/>
      <c r="AM49" s="145"/>
      <c r="AN49" s="145"/>
      <c r="AO49" s="145"/>
      <c r="AP49" s="145"/>
      <c r="AQ49" s="145"/>
      <c r="AR49" s="145"/>
      <c r="AS49" s="145"/>
      <c r="AT49" s="149"/>
      <c r="AU49" s="133"/>
      <c r="AV49" s="145"/>
      <c r="AW49" s="145"/>
      <c r="AX49" s="145"/>
      <c r="AY49" s="145"/>
      <c r="AZ49" s="145"/>
      <c r="BA49" s="145"/>
      <c r="BB49" s="145"/>
      <c r="BC49" s="145"/>
      <c r="BD49" s="145"/>
      <c r="BE49" s="146"/>
      <c r="BF49" s="24"/>
      <c r="BG49" s="4"/>
      <c r="BH49" s="96" t="s">
        <v>92</v>
      </c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</row>
    <row r="50" spans="1:83" x14ac:dyDescent="0.2">
      <c r="A50" s="24"/>
      <c r="B50" s="50" t="s">
        <v>24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57"/>
      <c r="O50" s="150"/>
      <c r="P50" s="151"/>
      <c r="Q50" s="151"/>
      <c r="R50" s="151"/>
      <c r="S50" s="151"/>
      <c r="T50" s="151"/>
      <c r="U50" s="151"/>
      <c r="V50" s="151"/>
      <c r="W50" s="151"/>
      <c r="X50" s="151"/>
      <c r="Y50" s="152"/>
      <c r="Z50" s="162"/>
      <c r="AA50" s="163"/>
      <c r="AB50" s="163"/>
      <c r="AC50" s="163"/>
      <c r="AD50" s="163"/>
      <c r="AE50" s="163"/>
      <c r="AF50" s="163"/>
      <c r="AG50" s="163"/>
      <c r="AH50" s="163"/>
      <c r="AI50" s="164"/>
      <c r="AJ50" s="162"/>
      <c r="AK50" s="163"/>
      <c r="AL50" s="163"/>
      <c r="AM50" s="163"/>
      <c r="AN50" s="163"/>
      <c r="AO50" s="163"/>
      <c r="AP50" s="163"/>
      <c r="AQ50" s="163"/>
      <c r="AR50" s="163"/>
      <c r="AS50" s="163"/>
      <c r="AT50" s="164"/>
      <c r="AU50" s="162"/>
      <c r="AV50" s="163"/>
      <c r="AW50" s="163"/>
      <c r="AX50" s="163"/>
      <c r="AY50" s="163"/>
      <c r="AZ50" s="163"/>
      <c r="BA50" s="163"/>
      <c r="BB50" s="163"/>
      <c r="BC50" s="163"/>
      <c r="BD50" s="163"/>
      <c r="BE50" s="165"/>
      <c r="BF50" s="24"/>
      <c r="BG50" s="4"/>
      <c r="BH50" s="97" t="s">
        <v>93</v>
      </c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</row>
    <row r="51" spans="1:83" ht="13.5" thickBot="1" x14ac:dyDescent="0.25">
      <c r="A51" s="24"/>
      <c r="B51" s="27" t="s">
        <v>25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54"/>
      <c r="O51" s="153"/>
      <c r="P51" s="154"/>
      <c r="Q51" s="154"/>
      <c r="R51" s="154"/>
      <c r="S51" s="154"/>
      <c r="T51" s="154"/>
      <c r="U51" s="154"/>
      <c r="V51" s="154"/>
      <c r="W51" s="154"/>
      <c r="X51" s="154"/>
      <c r="Y51" s="155"/>
      <c r="Z51" s="153"/>
      <c r="AA51" s="154"/>
      <c r="AB51" s="154"/>
      <c r="AC51" s="154"/>
      <c r="AD51" s="154"/>
      <c r="AE51" s="154"/>
      <c r="AF51" s="154"/>
      <c r="AG51" s="154"/>
      <c r="AH51" s="154"/>
      <c r="AI51" s="155"/>
      <c r="AJ51" s="153"/>
      <c r="AK51" s="154"/>
      <c r="AL51" s="154"/>
      <c r="AM51" s="154"/>
      <c r="AN51" s="154"/>
      <c r="AO51" s="154"/>
      <c r="AP51" s="154"/>
      <c r="AQ51" s="154"/>
      <c r="AR51" s="154"/>
      <c r="AS51" s="154"/>
      <c r="AT51" s="155"/>
      <c r="AU51" s="153"/>
      <c r="AV51" s="154"/>
      <c r="AW51" s="154"/>
      <c r="AX51" s="154"/>
      <c r="AY51" s="154"/>
      <c r="AZ51" s="154"/>
      <c r="BA51" s="154"/>
      <c r="BB51" s="154"/>
      <c r="BC51" s="154"/>
      <c r="BD51" s="154"/>
      <c r="BE51" s="166"/>
      <c r="BF51" s="24"/>
      <c r="BG51" s="4"/>
      <c r="BH51" s="97" t="s">
        <v>94</v>
      </c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</row>
    <row r="52" spans="1:83" ht="21.75" customHeight="1" x14ac:dyDescent="0.2">
      <c r="A52" s="1"/>
      <c r="B52" s="130">
        <v>5</v>
      </c>
      <c r="C52" s="131"/>
      <c r="D52" s="184" t="s">
        <v>59</v>
      </c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5"/>
      <c r="BF52" s="1"/>
      <c r="BG52" s="4"/>
      <c r="BH52" s="97" t="s">
        <v>95</v>
      </c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</row>
    <row r="53" spans="1:83" x14ac:dyDescent="0.2">
      <c r="A53" s="1"/>
      <c r="B53" s="20" t="s">
        <v>19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49"/>
      <c r="N53" s="138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40"/>
      <c r="Z53" s="138"/>
      <c r="AA53" s="139"/>
      <c r="AB53" s="139"/>
      <c r="AC53" s="139"/>
      <c r="AD53" s="139"/>
      <c r="AE53" s="139"/>
      <c r="AF53" s="139"/>
      <c r="AG53" s="139"/>
      <c r="AH53" s="139"/>
      <c r="AI53" s="140"/>
      <c r="AJ53" s="138"/>
      <c r="AK53" s="139"/>
      <c r="AL53" s="139"/>
      <c r="AM53" s="139"/>
      <c r="AN53" s="139"/>
      <c r="AO53" s="139"/>
      <c r="AP53" s="139"/>
      <c r="AQ53" s="139"/>
      <c r="AR53" s="139"/>
      <c r="AS53" s="139"/>
      <c r="AT53" s="140"/>
      <c r="AU53" s="138"/>
      <c r="AV53" s="139"/>
      <c r="AW53" s="139"/>
      <c r="AX53" s="139"/>
      <c r="AY53" s="139"/>
      <c r="AZ53" s="139"/>
      <c r="BA53" s="139"/>
      <c r="BB53" s="139"/>
      <c r="BC53" s="139"/>
      <c r="BD53" s="139"/>
      <c r="BE53" s="170"/>
      <c r="BF53" s="1"/>
      <c r="BG53" s="4"/>
      <c r="BH53" s="97" t="s">
        <v>96</v>
      </c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1:83" x14ac:dyDescent="0.2">
      <c r="A54" s="1"/>
      <c r="B54" s="20" t="s">
        <v>20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49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40"/>
      <c r="Z54" s="138"/>
      <c r="AA54" s="139"/>
      <c r="AB54" s="139"/>
      <c r="AC54" s="139"/>
      <c r="AD54" s="139"/>
      <c r="AE54" s="139"/>
      <c r="AF54" s="139"/>
      <c r="AG54" s="139"/>
      <c r="AH54" s="139"/>
      <c r="AI54" s="140"/>
      <c r="AJ54" s="138"/>
      <c r="AK54" s="139"/>
      <c r="AL54" s="139"/>
      <c r="AM54" s="139"/>
      <c r="AN54" s="139"/>
      <c r="AO54" s="139"/>
      <c r="AP54" s="139"/>
      <c r="AQ54" s="139"/>
      <c r="AR54" s="139"/>
      <c r="AS54" s="139"/>
      <c r="AT54" s="140"/>
      <c r="AU54" s="138"/>
      <c r="AV54" s="139"/>
      <c r="AW54" s="139"/>
      <c r="AX54" s="139"/>
      <c r="AY54" s="139"/>
      <c r="AZ54" s="139"/>
      <c r="BA54" s="139"/>
      <c r="BB54" s="139"/>
      <c r="BC54" s="139"/>
      <c r="BD54" s="139"/>
      <c r="BE54" s="170"/>
      <c r="BF54" s="1"/>
      <c r="BG54" s="4"/>
      <c r="BH54" s="98" t="s">
        <v>97</v>
      </c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</row>
    <row r="55" spans="1:83" x14ac:dyDescent="0.2">
      <c r="A55" s="1"/>
      <c r="B55" s="20" t="s">
        <v>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49"/>
      <c r="N55" s="67"/>
      <c r="O55" s="67"/>
      <c r="P55" s="67"/>
      <c r="Q55" s="67" t="s">
        <v>2</v>
      </c>
      <c r="R55" s="67"/>
      <c r="S55" s="67"/>
      <c r="T55" s="67"/>
      <c r="U55" s="67"/>
      <c r="V55" s="67" t="s">
        <v>3</v>
      </c>
      <c r="W55" s="67"/>
      <c r="X55" s="67"/>
      <c r="Y55" s="68"/>
      <c r="Z55" s="67"/>
      <c r="AA55" s="67"/>
      <c r="AB55" s="67"/>
      <c r="AC55" s="67" t="s">
        <v>2</v>
      </c>
      <c r="AD55" s="67"/>
      <c r="AE55" s="67"/>
      <c r="AF55" s="67"/>
      <c r="AG55" s="67"/>
      <c r="AH55" s="67" t="s">
        <v>3</v>
      </c>
      <c r="AI55" s="68"/>
      <c r="AJ55" s="67"/>
      <c r="AK55" s="67"/>
      <c r="AL55" s="67"/>
      <c r="AM55" s="67" t="s">
        <v>2</v>
      </c>
      <c r="AN55" s="67"/>
      <c r="AO55" s="67"/>
      <c r="AP55" s="67"/>
      <c r="AQ55" s="67"/>
      <c r="AR55" s="68" t="s">
        <v>3</v>
      </c>
      <c r="AS55" s="67"/>
      <c r="AT55" s="68"/>
      <c r="AU55" s="67"/>
      <c r="AV55" s="67"/>
      <c r="AW55" s="67"/>
      <c r="AX55" s="67" t="s">
        <v>2</v>
      </c>
      <c r="AY55" s="67"/>
      <c r="AZ55" s="67"/>
      <c r="BA55" s="67"/>
      <c r="BB55" s="67"/>
      <c r="BC55" s="67" t="s">
        <v>3</v>
      </c>
      <c r="BD55" s="67"/>
      <c r="BE55" s="69"/>
      <c r="BF55" s="1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3" x14ac:dyDescent="0.2">
      <c r="A56" s="1"/>
      <c r="B56" s="32" t="s">
        <v>34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167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9"/>
      <c r="Z56" s="167"/>
      <c r="AA56" s="168"/>
      <c r="AB56" s="168"/>
      <c r="AC56" s="168"/>
      <c r="AD56" s="168"/>
      <c r="AE56" s="168"/>
      <c r="AF56" s="168"/>
      <c r="AG56" s="168"/>
      <c r="AH56" s="168"/>
      <c r="AI56" s="169"/>
      <c r="AJ56" s="167"/>
      <c r="AK56" s="168"/>
      <c r="AL56" s="168"/>
      <c r="AM56" s="168"/>
      <c r="AN56" s="168"/>
      <c r="AO56" s="168"/>
      <c r="AP56" s="168"/>
      <c r="AQ56" s="168"/>
      <c r="AR56" s="168"/>
      <c r="AS56" s="168"/>
      <c r="AT56" s="169"/>
      <c r="AU56" s="167"/>
      <c r="AV56" s="168"/>
      <c r="AW56" s="168"/>
      <c r="AX56" s="168"/>
      <c r="AY56" s="168"/>
      <c r="AZ56" s="168"/>
      <c r="BA56" s="168"/>
      <c r="BB56" s="168"/>
      <c r="BC56" s="168"/>
      <c r="BD56" s="168"/>
      <c r="BE56" s="216"/>
      <c r="BF56" s="1"/>
      <c r="BG56" s="4"/>
      <c r="BH56" s="4" t="s">
        <v>99</v>
      </c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3" x14ac:dyDescent="0.2">
      <c r="A57" s="1"/>
      <c r="B57" s="40" t="s">
        <v>91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110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21"/>
      <c r="Z57" s="110"/>
      <c r="AA57" s="111"/>
      <c r="AB57" s="111"/>
      <c r="AC57" s="111"/>
      <c r="AD57" s="111"/>
      <c r="AE57" s="111"/>
      <c r="AF57" s="111"/>
      <c r="AG57" s="111"/>
      <c r="AH57" s="111"/>
      <c r="AI57" s="121"/>
      <c r="AJ57" s="110"/>
      <c r="AK57" s="111"/>
      <c r="AL57" s="111"/>
      <c r="AM57" s="111"/>
      <c r="AN57" s="111"/>
      <c r="AO57" s="111"/>
      <c r="AP57" s="111"/>
      <c r="AQ57" s="111"/>
      <c r="AR57" s="111"/>
      <c r="AS57" s="111"/>
      <c r="AT57" s="121"/>
      <c r="AU57" s="110"/>
      <c r="AV57" s="111"/>
      <c r="AW57" s="111"/>
      <c r="AX57" s="111"/>
      <c r="AY57" s="111"/>
      <c r="AZ57" s="111"/>
      <c r="BA57" s="111"/>
      <c r="BB57" s="111"/>
      <c r="BC57" s="111"/>
      <c r="BD57" s="111"/>
      <c r="BE57" s="112"/>
      <c r="BF57" s="1"/>
      <c r="BG57" s="4"/>
      <c r="BH57" s="4" t="s">
        <v>100</v>
      </c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</row>
    <row r="58" spans="1:83" x14ac:dyDescent="0.2">
      <c r="A58" s="1"/>
      <c r="B58" s="50" t="s">
        <v>22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2"/>
      <c r="N58" s="167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9"/>
      <c r="Z58" s="167"/>
      <c r="AA58" s="168"/>
      <c r="AB58" s="168"/>
      <c r="AC58" s="168"/>
      <c r="AD58" s="168"/>
      <c r="AE58" s="168"/>
      <c r="AF58" s="168"/>
      <c r="AG58" s="168"/>
      <c r="AH58" s="168"/>
      <c r="AI58" s="169"/>
      <c r="AJ58" s="167"/>
      <c r="AK58" s="168"/>
      <c r="AL58" s="168"/>
      <c r="AM58" s="168"/>
      <c r="AN58" s="168"/>
      <c r="AO58" s="168"/>
      <c r="AP58" s="168"/>
      <c r="AQ58" s="168"/>
      <c r="AR58" s="168"/>
      <c r="AS58" s="168"/>
      <c r="AT58" s="169"/>
      <c r="AU58" s="167"/>
      <c r="AV58" s="168"/>
      <c r="AW58" s="168"/>
      <c r="AX58" s="168"/>
      <c r="AY58" s="168"/>
      <c r="AZ58" s="168"/>
      <c r="BA58" s="168"/>
      <c r="BB58" s="168"/>
      <c r="BC58" s="168"/>
      <c r="BD58" s="168"/>
      <c r="BE58" s="216"/>
      <c r="BF58" s="1"/>
      <c r="BG58" s="4"/>
      <c r="BH58" s="4" t="s">
        <v>101</v>
      </c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</row>
    <row r="59" spans="1:83" x14ac:dyDescent="0.2">
      <c r="A59" s="1"/>
      <c r="B59" s="27" t="s">
        <v>23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5"/>
      <c r="N59" s="110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21"/>
      <c r="Z59" s="110"/>
      <c r="AA59" s="111"/>
      <c r="AB59" s="111"/>
      <c r="AC59" s="111"/>
      <c r="AD59" s="111"/>
      <c r="AE59" s="111"/>
      <c r="AF59" s="111"/>
      <c r="AG59" s="111"/>
      <c r="AH59" s="111"/>
      <c r="AI59" s="121"/>
      <c r="AJ59" s="110"/>
      <c r="AK59" s="111"/>
      <c r="AL59" s="111"/>
      <c r="AM59" s="111"/>
      <c r="AN59" s="111"/>
      <c r="AO59" s="111"/>
      <c r="AP59" s="111"/>
      <c r="AQ59" s="111"/>
      <c r="AR59" s="111"/>
      <c r="AS59" s="111"/>
      <c r="AT59" s="121"/>
      <c r="AU59" s="110"/>
      <c r="AV59" s="111"/>
      <c r="AW59" s="111"/>
      <c r="AX59" s="111"/>
      <c r="AY59" s="111"/>
      <c r="AZ59" s="111"/>
      <c r="BA59" s="111"/>
      <c r="BB59" s="111"/>
      <c r="BC59" s="111"/>
      <c r="BD59" s="111"/>
      <c r="BE59" s="112"/>
      <c r="BF59" s="1"/>
      <c r="BG59" s="4"/>
      <c r="BH59" s="4" t="s">
        <v>102</v>
      </c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</row>
    <row r="60" spans="1:83" x14ac:dyDescent="0.2">
      <c r="A60" s="1"/>
      <c r="B60" s="32" t="s">
        <v>37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22"/>
      <c r="N60" s="119" t="s">
        <v>35</v>
      </c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5"/>
      <c r="Z60" s="119" t="s">
        <v>35</v>
      </c>
      <c r="AA60" s="134"/>
      <c r="AB60" s="134"/>
      <c r="AC60" s="134"/>
      <c r="AD60" s="134"/>
      <c r="AE60" s="134"/>
      <c r="AF60" s="134"/>
      <c r="AG60" s="134"/>
      <c r="AH60" s="134"/>
      <c r="AI60" s="135"/>
      <c r="AJ60" s="119" t="s">
        <v>35</v>
      </c>
      <c r="AK60" s="134"/>
      <c r="AL60" s="134"/>
      <c r="AM60" s="134"/>
      <c r="AN60" s="134"/>
      <c r="AO60" s="134"/>
      <c r="AP60" s="134"/>
      <c r="AQ60" s="134"/>
      <c r="AR60" s="134"/>
      <c r="AS60" s="134"/>
      <c r="AT60" s="135"/>
      <c r="AU60" s="119" t="s">
        <v>35</v>
      </c>
      <c r="AV60" s="134"/>
      <c r="AW60" s="134"/>
      <c r="AX60" s="134"/>
      <c r="AY60" s="134"/>
      <c r="AZ60" s="134"/>
      <c r="BA60" s="134"/>
      <c r="BB60" s="134"/>
      <c r="BC60" s="134"/>
      <c r="BD60" s="134"/>
      <c r="BE60" s="141"/>
      <c r="BF60" s="94"/>
      <c r="BG60" s="4"/>
      <c r="BH60" s="4" t="s">
        <v>103</v>
      </c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</row>
    <row r="61" spans="1:83" ht="6" customHeight="1" x14ac:dyDescent="0.2">
      <c r="A61" s="1"/>
      <c r="B61" s="32"/>
      <c r="C61" s="64"/>
      <c r="D61" s="64"/>
      <c r="E61" s="64"/>
      <c r="F61" s="64"/>
      <c r="G61" s="147" t="s">
        <v>51</v>
      </c>
      <c r="H61" s="147"/>
      <c r="I61" s="147"/>
      <c r="J61" s="147"/>
      <c r="K61" s="64"/>
      <c r="L61" s="64"/>
      <c r="M61" s="51"/>
      <c r="N61" s="120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7"/>
      <c r="Z61" s="120"/>
      <c r="AA61" s="136"/>
      <c r="AB61" s="136"/>
      <c r="AC61" s="136"/>
      <c r="AD61" s="136"/>
      <c r="AE61" s="136"/>
      <c r="AF61" s="136"/>
      <c r="AG61" s="136"/>
      <c r="AH61" s="136"/>
      <c r="AI61" s="137"/>
      <c r="AJ61" s="120"/>
      <c r="AK61" s="136"/>
      <c r="AL61" s="136"/>
      <c r="AM61" s="136"/>
      <c r="AN61" s="136"/>
      <c r="AO61" s="136"/>
      <c r="AP61" s="136"/>
      <c r="AQ61" s="136"/>
      <c r="AR61" s="136"/>
      <c r="AS61" s="136"/>
      <c r="AT61" s="137"/>
      <c r="AU61" s="120"/>
      <c r="AV61" s="136"/>
      <c r="AW61" s="136"/>
      <c r="AX61" s="136"/>
      <c r="AY61" s="136"/>
      <c r="AZ61" s="136"/>
      <c r="BA61" s="136"/>
      <c r="BB61" s="136"/>
      <c r="BC61" s="136"/>
      <c r="BD61" s="136"/>
      <c r="BE61" s="142"/>
      <c r="BF61" s="94"/>
      <c r="BG61" s="4"/>
      <c r="BH61" s="4" t="s">
        <v>104</v>
      </c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</row>
    <row r="62" spans="1:83" ht="6" customHeight="1" x14ac:dyDescent="0.2">
      <c r="A62" s="1"/>
      <c r="B62" s="32"/>
      <c r="C62" s="64"/>
      <c r="D62" s="64"/>
      <c r="E62" s="64"/>
      <c r="F62" s="64"/>
      <c r="G62" s="147"/>
      <c r="H62" s="147"/>
      <c r="I62" s="147"/>
      <c r="J62" s="147"/>
      <c r="K62" s="64"/>
      <c r="L62" s="64"/>
      <c r="M62" s="51"/>
      <c r="N62" s="132" t="s">
        <v>36</v>
      </c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3"/>
      <c r="Z62" s="132" t="s">
        <v>36</v>
      </c>
      <c r="AA62" s="143"/>
      <c r="AB62" s="143"/>
      <c r="AC62" s="143"/>
      <c r="AD62" s="143"/>
      <c r="AE62" s="143"/>
      <c r="AF62" s="143"/>
      <c r="AG62" s="143"/>
      <c r="AH62" s="143"/>
      <c r="AI62" s="148"/>
      <c r="AJ62" s="132" t="s">
        <v>36</v>
      </c>
      <c r="AK62" s="143"/>
      <c r="AL62" s="143"/>
      <c r="AM62" s="143"/>
      <c r="AN62" s="143"/>
      <c r="AO62" s="143"/>
      <c r="AP62" s="143"/>
      <c r="AQ62" s="143"/>
      <c r="AR62" s="143"/>
      <c r="AS62" s="143"/>
      <c r="AT62" s="148"/>
      <c r="AU62" s="132" t="s">
        <v>36</v>
      </c>
      <c r="AV62" s="143"/>
      <c r="AW62" s="143"/>
      <c r="AX62" s="143"/>
      <c r="AY62" s="143"/>
      <c r="AZ62" s="143"/>
      <c r="BA62" s="143"/>
      <c r="BB62" s="143"/>
      <c r="BC62" s="143"/>
      <c r="BD62" s="143"/>
      <c r="BE62" s="144"/>
      <c r="BF62" s="94"/>
      <c r="BG62" s="4"/>
      <c r="BH62" s="4" t="s">
        <v>105</v>
      </c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</row>
    <row r="63" spans="1:83" x14ac:dyDescent="0.2">
      <c r="A63" s="1"/>
      <c r="B63" s="40" t="s">
        <v>52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54"/>
      <c r="N63" s="133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5"/>
      <c r="Z63" s="133"/>
      <c r="AA63" s="145"/>
      <c r="AB63" s="145"/>
      <c r="AC63" s="145"/>
      <c r="AD63" s="145"/>
      <c r="AE63" s="145"/>
      <c r="AF63" s="145"/>
      <c r="AG63" s="145"/>
      <c r="AH63" s="145"/>
      <c r="AI63" s="149"/>
      <c r="AJ63" s="133"/>
      <c r="AK63" s="145"/>
      <c r="AL63" s="145"/>
      <c r="AM63" s="145"/>
      <c r="AN63" s="145"/>
      <c r="AO63" s="145"/>
      <c r="AP63" s="145"/>
      <c r="AQ63" s="145"/>
      <c r="AR63" s="145"/>
      <c r="AS63" s="145"/>
      <c r="AT63" s="149"/>
      <c r="AU63" s="133"/>
      <c r="AV63" s="145"/>
      <c r="AW63" s="145"/>
      <c r="AX63" s="145"/>
      <c r="AY63" s="145"/>
      <c r="AZ63" s="145"/>
      <c r="BA63" s="145"/>
      <c r="BB63" s="145"/>
      <c r="BC63" s="145"/>
      <c r="BD63" s="145"/>
      <c r="BE63" s="146"/>
      <c r="BF63" s="94"/>
      <c r="BG63" s="4"/>
      <c r="BH63" s="4" t="s">
        <v>106</v>
      </c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</row>
    <row r="64" spans="1:83" x14ac:dyDescent="0.2">
      <c r="A64" s="1"/>
      <c r="B64" s="50" t="s">
        <v>24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2"/>
      <c r="N64" s="204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6"/>
      <c r="Z64" s="204"/>
      <c r="AA64" s="205"/>
      <c r="AB64" s="205"/>
      <c r="AC64" s="205"/>
      <c r="AD64" s="205"/>
      <c r="AE64" s="205"/>
      <c r="AF64" s="205"/>
      <c r="AG64" s="205"/>
      <c r="AH64" s="205"/>
      <c r="AI64" s="206"/>
      <c r="AJ64" s="204"/>
      <c r="AK64" s="205"/>
      <c r="AL64" s="205"/>
      <c r="AM64" s="205"/>
      <c r="AN64" s="205"/>
      <c r="AO64" s="205"/>
      <c r="AP64" s="205"/>
      <c r="AQ64" s="205"/>
      <c r="AR64" s="205"/>
      <c r="AS64" s="205"/>
      <c r="AT64" s="206"/>
      <c r="AU64" s="204"/>
      <c r="AV64" s="205"/>
      <c r="AW64" s="205"/>
      <c r="AX64" s="205"/>
      <c r="AY64" s="205"/>
      <c r="AZ64" s="205"/>
      <c r="BA64" s="205"/>
      <c r="BB64" s="205"/>
      <c r="BC64" s="205"/>
      <c r="BD64" s="205"/>
      <c r="BE64" s="210"/>
      <c r="BF64" s="1"/>
      <c r="BG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</row>
    <row r="65" spans="1:82" x14ac:dyDescent="0.2">
      <c r="A65" s="1"/>
      <c r="B65" s="27" t="s">
        <v>25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207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9"/>
      <c r="Z65" s="207"/>
      <c r="AA65" s="208"/>
      <c r="AB65" s="208"/>
      <c r="AC65" s="208"/>
      <c r="AD65" s="208"/>
      <c r="AE65" s="208"/>
      <c r="AF65" s="208"/>
      <c r="AG65" s="208"/>
      <c r="AH65" s="208"/>
      <c r="AI65" s="209"/>
      <c r="AJ65" s="207"/>
      <c r="AK65" s="208"/>
      <c r="AL65" s="208"/>
      <c r="AM65" s="208"/>
      <c r="AN65" s="208"/>
      <c r="AO65" s="208"/>
      <c r="AP65" s="208"/>
      <c r="AQ65" s="208"/>
      <c r="AR65" s="208"/>
      <c r="AS65" s="208"/>
      <c r="AT65" s="209"/>
      <c r="AU65" s="207"/>
      <c r="AV65" s="208"/>
      <c r="AW65" s="208"/>
      <c r="AX65" s="208"/>
      <c r="AY65" s="208"/>
      <c r="AZ65" s="208"/>
      <c r="BA65" s="208"/>
      <c r="BB65" s="208"/>
      <c r="BC65" s="208"/>
      <c r="BD65" s="208"/>
      <c r="BE65" s="211"/>
      <c r="BF65" s="1"/>
      <c r="BG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</row>
    <row r="66" spans="1:82" x14ac:dyDescent="0.2">
      <c r="A66" s="1"/>
      <c r="B66" s="191" t="str">
        <f ca="1">CONCATENATE($BH$16,"-ban/-ben 
esedékes összes díj")</f>
        <v>2024-ban/-ben 
esedékes összes díj</v>
      </c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3"/>
      <c r="N66" s="197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245"/>
      <c r="Z66" s="197"/>
      <c r="AA66" s="198"/>
      <c r="AB66" s="198"/>
      <c r="AC66" s="198"/>
      <c r="AD66" s="198"/>
      <c r="AE66" s="198"/>
      <c r="AF66" s="198"/>
      <c r="AG66" s="198"/>
      <c r="AH66" s="198"/>
      <c r="AI66" s="245"/>
      <c r="AJ66" s="197"/>
      <c r="AK66" s="198"/>
      <c r="AL66" s="198"/>
      <c r="AM66" s="198"/>
      <c r="AN66" s="198"/>
      <c r="AO66" s="198"/>
      <c r="AP66" s="198"/>
      <c r="AQ66" s="198"/>
      <c r="AR66" s="198"/>
      <c r="AS66" s="198"/>
      <c r="AT66" s="245"/>
      <c r="AU66" s="197"/>
      <c r="AV66" s="198"/>
      <c r="AW66" s="198"/>
      <c r="AX66" s="198"/>
      <c r="AY66" s="198"/>
      <c r="AZ66" s="198"/>
      <c r="BA66" s="198"/>
      <c r="BB66" s="198"/>
      <c r="BC66" s="198"/>
      <c r="BD66" s="198"/>
      <c r="BE66" s="199"/>
      <c r="BF66" s="1"/>
      <c r="BG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</row>
    <row r="67" spans="1:82" x14ac:dyDescent="0.2">
      <c r="A67" s="1"/>
      <c r="B67" s="194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6"/>
      <c r="N67" s="200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46"/>
      <c r="Z67" s="200"/>
      <c r="AA67" s="201"/>
      <c r="AB67" s="201"/>
      <c r="AC67" s="201"/>
      <c r="AD67" s="201"/>
      <c r="AE67" s="201"/>
      <c r="AF67" s="201"/>
      <c r="AG67" s="201"/>
      <c r="AH67" s="201"/>
      <c r="AI67" s="246"/>
      <c r="AJ67" s="200"/>
      <c r="AK67" s="201"/>
      <c r="AL67" s="201"/>
      <c r="AM67" s="201"/>
      <c r="AN67" s="201"/>
      <c r="AO67" s="201"/>
      <c r="AP67" s="201"/>
      <c r="AQ67" s="201"/>
      <c r="AR67" s="201"/>
      <c r="AS67" s="201"/>
      <c r="AT67" s="246"/>
      <c r="AU67" s="200"/>
      <c r="AV67" s="201"/>
      <c r="AW67" s="201"/>
      <c r="AX67" s="201"/>
      <c r="AY67" s="201"/>
      <c r="AZ67" s="201"/>
      <c r="BA67" s="201"/>
      <c r="BB67" s="201"/>
      <c r="BC67" s="201"/>
      <c r="BD67" s="201"/>
      <c r="BE67" s="202"/>
      <c r="BF67" s="1"/>
      <c r="BG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</row>
    <row r="68" spans="1:82" ht="13.5" thickBot="1" x14ac:dyDescent="0.25">
      <c r="B68" s="23" t="s">
        <v>75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3"/>
      <c r="N68" s="186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203"/>
      <c r="Z68" s="186"/>
      <c r="AA68" s="187"/>
      <c r="AB68" s="187"/>
      <c r="AC68" s="187"/>
      <c r="AD68" s="187"/>
      <c r="AE68" s="187"/>
      <c r="AF68" s="187"/>
      <c r="AG68" s="187"/>
      <c r="AH68" s="187"/>
      <c r="AI68" s="203"/>
      <c r="AJ68" s="186"/>
      <c r="AK68" s="187"/>
      <c r="AL68" s="187"/>
      <c r="AM68" s="187"/>
      <c r="AN68" s="187"/>
      <c r="AO68" s="187"/>
      <c r="AP68" s="187"/>
      <c r="AQ68" s="187"/>
      <c r="AR68" s="187"/>
      <c r="AS68" s="187"/>
      <c r="AT68" s="203"/>
      <c r="AU68" s="186"/>
      <c r="AV68" s="187"/>
      <c r="AW68" s="187"/>
      <c r="AX68" s="187"/>
      <c r="AY68" s="187"/>
      <c r="AZ68" s="187"/>
      <c r="BA68" s="187"/>
      <c r="BB68" s="187"/>
      <c r="BC68" s="187"/>
      <c r="BD68" s="187"/>
      <c r="BE68" s="188"/>
      <c r="BG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</row>
    <row r="69" spans="1:82" ht="13.5" thickBot="1" x14ac:dyDescent="0.25">
      <c r="B69" s="5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G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</row>
    <row r="70" spans="1:82" ht="13.5" thickBot="1" x14ac:dyDescent="0.25">
      <c r="B70" s="5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2" t="s">
        <v>4</v>
      </c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189" t="str">
        <f>$AX$1</f>
        <v/>
      </c>
      <c r="AY70" s="189"/>
      <c r="AZ70" s="189"/>
      <c r="BA70" s="189"/>
      <c r="BB70" s="189"/>
      <c r="BC70" s="189"/>
      <c r="BD70" s="189"/>
      <c r="BE70" s="190"/>
      <c r="BG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</row>
    <row r="71" spans="1:82" x14ac:dyDescent="0.2">
      <c r="B71" s="5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0" t="str">
        <f>Verzioszam</f>
        <v>v1.4</v>
      </c>
      <c r="BG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</row>
    <row r="72" spans="1:82" x14ac:dyDescent="0.2">
      <c r="B72" s="5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G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</row>
    <row r="73" spans="1:82" ht="13.5" thickBot="1" x14ac:dyDescent="0.25">
      <c r="B73" s="5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G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</row>
    <row r="74" spans="1:82" x14ac:dyDescent="0.2">
      <c r="B74" s="171">
        <v>6</v>
      </c>
      <c r="C74" s="172"/>
      <c r="D74" s="19" t="s">
        <v>60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82"/>
      <c r="BD74" s="47"/>
      <c r="BE74" s="48"/>
      <c r="BG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</row>
    <row r="75" spans="1:82" x14ac:dyDescent="0.2">
      <c r="A75" s="1"/>
      <c r="B75" s="50" t="s">
        <v>62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70"/>
      <c r="BD75" s="51"/>
      <c r="BE75" s="53"/>
      <c r="BG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</row>
    <row r="76" spans="1:82" x14ac:dyDescent="0.2">
      <c r="A76" s="1"/>
      <c r="B76" s="58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59"/>
      <c r="BG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</row>
    <row r="77" spans="1:82" x14ac:dyDescent="0.2">
      <c r="A77" s="1"/>
      <c r="B77" s="50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53"/>
      <c r="BG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</row>
    <row r="78" spans="1:82" x14ac:dyDescent="0.2">
      <c r="A78" s="1"/>
      <c r="B78" s="50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53"/>
      <c r="BF78" s="1"/>
      <c r="BG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</row>
    <row r="79" spans="1:82" x14ac:dyDescent="0.2">
      <c r="A79" s="1"/>
      <c r="B79" s="50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53"/>
      <c r="BF79" s="1"/>
      <c r="BG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</row>
    <row r="80" spans="1:82" x14ac:dyDescent="0.2">
      <c r="A80" s="1"/>
      <c r="B80" s="27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56"/>
      <c r="BF80" s="1"/>
      <c r="BG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</row>
    <row r="81" spans="1:82" x14ac:dyDescent="0.2">
      <c r="A81" s="1"/>
      <c r="B81" s="20" t="s">
        <v>61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3"/>
      <c r="BF81" s="1"/>
      <c r="BG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</row>
    <row r="82" spans="1:82" ht="13.5" thickBot="1" x14ac:dyDescent="0.25">
      <c r="A82" s="1"/>
      <c r="B82" s="34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108"/>
      <c r="BF82" s="1"/>
      <c r="BG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</row>
    <row r="83" spans="1:82" x14ac:dyDescent="0.2">
      <c r="A83" s="1"/>
      <c r="B83" s="171">
        <v>7</v>
      </c>
      <c r="C83" s="172"/>
      <c r="D83" s="12" t="s">
        <v>26</v>
      </c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83"/>
      <c r="BD83" s="75"/>
      <c r="BE83" s="76"/>
      <c r="BF83" s="1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</row>
    <row r="84" spans="1:82" x14ac:dyDescent="0.2">
      <c r="A84" s="1"/>
      <c r="B84" s="41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42"/>
      <c r="BF84" s="1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</row>
    <row r="85" spans="1:82" x14ac:dyDescent="0.2">
      <c r="A85" s="1"/>
      <c r="B85" s="40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77"/>
      <c r="BF85" s="1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</row>
    <row r="86" spans="1:82" x14ac:dyDescent="0.2">
      <c r="A86" s="1"/>
      <c r="B86" s="13" t="s">
        <v>27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84"/>
      <c r="BD86" s="14"/>
      <c r="BE86" s="78"/>
      <c r="BF86" s="1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</row>
    <row r="87" spans="1:82" x14ac:dyDescent="0.2">
      <c r="A87" s="1"/>
      <c r="B87" s="41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73"/>
      <c r="AX87" s="273"/>
      <c r="AY87" s="273"/>
      <c r="AZ87" s="273"/>
      <c r="BA87" s="273"/>
      <c r="BB87" s="273"/>
      <c r="BC87" s="273"/>
      <c r="BD87" s="273"/>
      <c r="BE87" s="42"/>
      <c r="BF87" s="1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</row>
    <row r="88" spans="1:82" x14ac:dyDescent="0.2">
      <c r="A88" s="1"/>
      <c r="B88" s="40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77"/>
      <c r="BF88" s="1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</row>
    <row r="89" spans="1:82" ht="13.5" thickBot="1" x14ac:dyDescent="0.25">
      <c r="A89" s="1"/>
      <c r="B89" s="74" t="s">
        <v>28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4"/>
      <c r="AX89" s="274"/>
      <c r="AY89" s="274"/>
      <c r="AZ89" s="274"/>
      <c r="BA89" s="274"/>
      <c r="BB89" s="274"/>
      <c r="BC89" s="274"/>
      <c r="BD89" s="274"/>
      <c r="BE89" s="275"/>
      <c r="BF89" s="1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</row>
    <row r="90" spans="1:82" ht="13.5" customHeight="1" thickBot="1" x14ac:dyDescent="0.25">
      <c r="A90" s="1"/>
      <c r="B90" s="5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05"/>
      <c r="AH90" s="105"/>
      <c r="AI90" s="106"/>
      <c r="AJ90" s="106"/>
      <c r="AK90" s="106"/>
      <c r="AL90" s="106"/>
      <c r="AM90" s="29"/>
      <c r="AN90" s="29"/>
      <c r="AO90" s="29"/>
      <c r="AP90" s="29"/>
      <c r="AQ90" s="29"/>
      <c r="AR90" s="95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66"/>
      <c r="BD90" s="29"/>
      <c r="BE90" s="29"/>
      <c r="BF90" s="1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</row>
    <row r="91" spans="1:82" ht="12.75" customHeight="1" thickBot="1" x14ac:dyDescent="0.25">
      <c r="A91" s="1"/>
      <c r="B91" s="9" t="s">
        <v>1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1"/>
      <c r="BF91" s="1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</row>
    <row r="92" spans="1:82" ht="26.25" customHeight="1" x14ac:dyDescent="0.2">
      <c r="A92" s="1"/>
      <c r="B92" s="276" t="s">
        <v>108</v>
      </c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7"/>
      <c r="AY92" s="277"/>
      <c r="AZ92" s="277"/>
      <c r="BA92" s="277"/>
      <c r="BB92" s="277"/>
      <c r="BC92" s="277"/>
      <c r="BD92" s="277"/>
      <c r="BE92" s="278"/>
      <c r="BF92" s="1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</row>
    <row r="93" spans="1:82" ht="12.75" customHeight="1" x14ac:dyDescent="0.2">
      <c r="A93" s="1"/>
      <c r="B93" s="279" t="s">
        <v>111</v>
      </c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0"/>
      <c r="AQ93" s="280"/>
      <c r="AR93" s="280"/>
      <c r="AS93" s="280"/>
      <c r="AT93" s="280"/>
      <c r="AU93" s="280"/>
      <c r="AV93" s="280"/>
      <c r="AW93" s="280"/>
      <c r="AX93" s="280"/>
      <c r="AY93" s="280"/>
      <c r="AZ93" s="280"/>
      <c r="BA93" s="280"/>
      <c r="BB93" s="280"/>
      <c r="BC93" s="280"/>
      <c r="BD93" s="280"/>
      <c r="BE93" s="281"/>
      <c r="BF93" s="1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</row>
    <row r="94" spans="1:82" x14ac:dyDescent="0.2">
      <c r="A94" s="1"/>
      <c r="B94" s="282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0"/>
      <c r="AY94" s="280"/>
      <c r="AZ94" s="280"/>
      <c r="BA94" s="280"/>
      <c r="BB94" s="280"/>
      <c r="BC94" s="280"/>
      <c r="BD94" s="280"/>
      <c r="BE94" s="281"/>
      <c r="BF94" s="1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</row>
    <row r="95" spans="1:82" x14ac:dyDescent="0.2">
      <c r="A95" s="1"/>
      <c r="B95" s="283" t="s">
        <v>109</v>
      </c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5"/>
      <c r="BF95" s="1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</row>
    <row r="96" spans="1:82" ht="13.5" customHeight="1" thickBot="1" x14ac:dyDescent="0.25">
      <c r="A96" s="1"/>
      <c r="B96" s="286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  <c r="X96" s="287"/>
      <c r="Y96" s="287"/>
      <c r="Z96" s="287"/>
      <c r="AA96" s="287"/>
      <c r="AB96" s="287"/>
      <c r="AC96" s="287"/>
      <c r="AD96" s="287"/>
      <c r="AE96" s="287"/>
      <c r="AF96" s="287"/>
      <c r="AG96" s="287"/>
      <c r="AH96" s="287"/>
      <c r="AI96" s="287"/>
      <c r="AJ96" s="287"/>
      <c r="AK96" s="287"/>
      <c r="AL96" s="287"/>
      <c r="AM96" s="287"/>
      <c r="AN96" s="287"/>
      <c r="AO96" s="287"/>
      <c r="AP96" s="287"/>
      <c r="AQ96" s="287"/>
      <c r="AR96" s="287"/>
      <c r="AS96" s="287"/>
      <c r="AT96" s="287"/>
      <c r="AU96" s="287"/>
      <c r="AV96" s="287"/>
      <c r="AW96" s="287"/>
      <c r="AX96" s="287"/>
      <c r="AY96" s="287"/>
      <c r="AZ96" s="287"/>
      <c r="BA96" s="287"/>
      <c r="BB96" s="287"/>
      <c r="BC96" s="287"/>
      <c r="BD96" s="287"/>
      <c r="BE96" s="288"/>
      <c r="BF96" s="1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</row>
    <row r="97" spans="1:82" x14ac:dyDescent="0.2">
      <c r="A97" s="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85"/>
      <c r="BD97" s="60"/>
      <c r="BE97" s="60"/>
      <c r="BF97" s="1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</row>
    <row r="98" spans="1:82" x14ac:dyDescent="0.2">
      <c r="A98" s="1"/>
      <c r="B98" s="24" t="s">
        <v>29</v>
      </c>
      <c r="C98" s="24"/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4" t="s">
        <v>32</v>
      </c>
      <c r="R98" s="24"/>
      <c r="S98" s="24"/>
      <c r="T98" s="271"/>
      <c r="U98" s="271"/>
      <c r="V98" s="271"/>
      <c r="W98" s="271"/>
      <c r="X98" s="271"/>
      <c r="Y98" s="271"/>
      <c r="Z98" s="271"/>
      <c r="AA98" s="271"/>
      <c r="AB98" s="271"/>
      <c r="AC98" s="271"/>
      <c r="AD98" s="271"/>
      <c r="AE98" s="271"/>
      <c r="AF98" s="71" t="s">
        <v>38</v>
      </c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60"/>
      <c r="BB98" s="60"/>
      <c r="BC98" s="85"/>
      <c r="BD98" s="60"/>
      <c r="BE98" s="60"/>
      <c r="BF98" s="1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</row>
    <row r="99" spans="1:82" x14ac:dyDescent="0.2">
      <c r="A99" s="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BA99" s="60"/>
      <c r="BB99" s="60"/>
      <c r="BC99" s="85"/>
      <c r="BD99" s="60"/>
      <c r="BE99" s="60"/>
      <c r="BF99" s="1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</row>
    <row r="100" spans="1:82" ht="15" x14ac:dyDescent="0.2">
      <c r="A100" s="1"/>
      <c r="B100" s="24"/>
      <c r="C100" s="24"/>
      <c r="D100" s="24"/>
      <c r="E100" s="24"/>
      <c r="F100" s="24"/>
      <c r="G100" s="24"/>
      <c r="H100" s="7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BA100" s="60"/>
      <c r="BB100" s="60"/>
      <c r="BC100" s="85"/>
      <c r="BD100" s="60"/>
      <c r="BE100" s="60"/>
      <c r="BF100" s="1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</row>
    <row r="101" spans="1:82" ht="15" x14ac:dyDescent="0.2">
      <c r="A101" s="1"/>
      <c r="B101" s="60"/>
      <c r="C101" s="60"/>
      <c r="D101" s="60"/>
      <c r="E101" s="60"/>
      <c r="F101" s="60"/>
      <c r="G101" s="60"/>
      <c r="H101" s="73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BA101" s="60"/>
      <c r="BB101" s="60"/>
      <c r="BC101" s="85"/>
      <c r="BD101" s="60"/>
      <c r="BE101" s="60"/>
      <c r="BF101" s="1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</row>
    <row r="102" spans="1:82" x14ac:dyDescent="0.2">
      <c r="A102" s="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0"/>
      <c r="BB102" s="60"/>
      <c r="BC102" s="85"/>
      <c r="BD102" s="60"/>
      <c r="BE102" s="60"/>
      <c r="BF102" s="1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</row>
    <row r="103" spans="1:82" x14ac:dyDescent="0.2">
      <c r="A103" s="1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24"/>
      <c r="AG103" s="24"/>
      <c r="AH103" s="24"/>
      <c r="AI103" s="24"/>
      <c r="AJ103" s="24"/>
      <c r="AK103" s="24"/>
      <c r="AM103" s="24"/>
      <c r="AN103" s="24"/>
      <c r="AP103" s="99" t="s">
        <v>0</v>
      </c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60"/>
      <c r="BB103" s="60"/>
      <c r="BC103" s="85"/>
      <c r="BD103" s="60"/>
      <c r="BE103" s="60"/>
      <c r="BF103" s="1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</row>
    <row r="104" spans="1:82" x14ac:dyDescent="0.2">
      <c r="A104" s="1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F104" s="24"/>
      <c r="AG104" s="24"/>
      <c r="AH104" s="24"/>
      <c r="AL104" s="24" t="s">
        <v>98</v>
      </c>
      <c r="AM104" s="24"/>
      <c r="AN104" s="24"/>
      <c r="AP104" s="99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60"/>
      <c r="BB104" s="60"/>
      <c r="BC104" s="85"/>
      <c r="BD104" s="60"/>
      <c r="BE104" s="60"/>
      <c r="BF104" s="1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</row>
    <row r="105" spans="1:82" x14ac:dyDescent="0.2">
      <c r="A105" s="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85"/>
      <c r="BD105" s="60"/>
      <c r="BE105" s="60"/>
      <c r="BF105" s="1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</row>
    <row r="106" spans="1:82" x14ac:dyDescent="0.2"/>
    <row r="107" spans="1:82" x14ac:dyDescent="0.2"/>
    <row r="108" spans="1:82" x14ac:dyDescent="0.2"/>
    <row r="109" spans="1:82" x14ac:dyDescent="0.2"/>
    <row r="110" spans="1:82" x14ac:dyDescent="0.2"/>
    <row r="111" spans="1:82" x14ac:dyDescent="0.2"/>
    <row r="112" spans="1:8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</sheetData>
  <sheetProtection algorithmName="SHA-512" hashValue="+YMXMS4WFUUYD3uAaCIHtlRa6ER9StdONJr87tLXGxKmEe5ZghR8sX0esHDeoEk3+11KonkW92/EL3baoeBBBg==" saltValue="bg5zuGzDKQDChSRXYyJD1g==" spinCount="100000" sheet="1" objects="1" scenarios="1" selectLockedCells="1"/>
  <mergeCells count="150">
    <mergeCell ref="AU56:BE56"/>
    <mergeCell ref="AU58:BE58"/>
    <mergeCell ref="T98:AE98"/>
    <mergeCell ref="D98:P98"/>
    <mergeCell ref="B74:C74"/>
    <mergeCell ref="C76:BD76"/>
    <mergeCell ref="C78:BD78"/>
    <mergeCell ref="C82:BD82"/>
    <mergeCell ref="C79:BD79"/>
    <mergeCell ref="C87:BD87"/>
    <mergeCell ref="AG89:BE89"/>
    <mergeCell ref="B92:BE92"/>
    <mergeCell ref="B93:BE94"/>
    <mergeCell ref="B95:BE96"/>
    <mergeCell ref="C88:BD88"/>
    <mergeCell ref="C84:BD84"/>
    <mergeCell ref="C85:BD85"/>
    <mergeCell ref="C80:BD80"/>
    <mergeCell ref="B83:C83"/>
    <mergeCell ref="Z64:AI65"/>
    <mergeCell ref="N64:Y65"/>
    <mergeCell ref="N68:Y68"/>
    <mergeCell ref="Z68:AI68"/>
    <mergeCell ref="AA62:AI63"/>
    <mergeCell ref="AJ62:AJ63"/>
    <mergeCell ref="N66:Y67"/>
    <mergeCell ref="Z66:AI67"/>
    <mergeCell ref="AJ66:AT67"/>
    <mergeCell ref="Z62:Z63"/>
    <mergeCell ref="AX1:BF1"/>
    <mergeCell ref="H12:AE12"/>
    <mergeCell ref="AM12:BE12"/>
    <mergeCell ref="AM13:BE13"/>
    <mergeCell ref="H13:AE13"/>
    <mergeCell ref="AV18:BE19"/>
    <mergeCell ref="AV21:BE26"/>
    <mergeCell ref="O40:Y40"/>
    <mergeCell ref="AN18:AU19"/>
    <mergeCell ref="AD30:AM30"/>
    <mergeCell ref="AD31:AM36"/>
    <mergeCell ref="AD18:AM19"/>
    <mergeCell ref="AN30:AU30"/>
    <mergeCell ref="V28:AC29"/>
    <mergeCell ref="AO28:AT28"/>
    <mergeCell ref="V21:AC26"/>
    <mergeCell ref="AV28:BE29"/>
    <mergeCell ref="AO29:AT29"/>
    <mergeCell ref="AN21:AU26"/>
    <mergeCell ref="AD21:AM26"/>
    <mergeCell ref="AD28:AM29"/>
    <mergeCell ref="V20:AC20"/>
    <mergeCell ref="V18:AC19"/>
    <mergeCell ref="AV20:BE20"/>
    <mergeCell ref="AN20:AU20"/>
    <mergeCell ref="AD20:AM20"/>
    <mergeCell ref="AU39:BE39"/>
    <mergeCell ref="V30:AC30"/>
    <mergeCell ref="AV31:BE36"/>
    <mergeCell ref="Z44:AI44"/>
    <mergeCell ref="AJ44:AT44"/>
    <mergeCell ref="AN31:AU36"/>
    <mergeCell ref="Z39:AI39"/>
    <mergeCell ref="O44:Y44"/>
    <mergeCell ref="O42:Y43"/>
    <mergeCell ref="Z40:AI40"/>
    <mergeCell ref="AJ39:AT39"/>
    <mergeCell ref="V31:AC36"/>
    <mergeCell ref="AI81:BE81"/>
    <mergeCell ref="AU60:AU61"/>
    <mergeCell ref="C77:BD77"/>
    <mergeCell ref="AV48:BE49"/>
    <mergeCell ref="AV46:BE47"/>
    <mergeCell ref="AK46:AT47"/>
    <mergeCell ref="Z50:AI51"/>
    <mergeCell ref="D52:BE52"/>
    <mergeCell ref="AU53:BE53"/>
    <mergeCell ref="AU68:BE68"/>
    <mergeCell ref="G47:J48"/>
    <mergeCell ref="AU48:AU49"/>
    <mergeCell ref="Z48:Z49"/>
    <mergeCell ref="AA48:AI49"/>
    <mergeCell ref="AX70:BE70"/>
    <mergeCell ref="B66:M67"/>
    <mergeCell ref="AU66:BE67"/>
    <mergeCell ref="AJ68:AT68"/>
    <mergeCell ref="AJ64:AT65"/>
    <mergeCell ref="AU64:BE65"/>
    <mergeCell ref="O62:Y63"/>
    <mergeCell ref="Z60:Z61"/>
    <mergeCell ref="AJ57:AT57"/>
    <mergeCell ref="AU57:BE57"/>
    <mergeCell ref="AJ53:AT53"/>
    <mergeCell ref="AJ60:AJ61"/>
    <mergeCell ref="AK60:AT61"/>
    <mergeCell ref="N56:Y56"/>
    <mergeCell ref="AU54:BE54"/>
    <mergeCell ref="B27:C27"/>
    <mergeCell ref="AU42:BE43"/>
    <mergeCell ref="O48:O49"/>
    <mergeCell ref="AJ48:AJ49"/>
    <mergeCell ref="B38:BE38"/>
    <mergeCell ref="AU40:BE40"/>
    <mergeCell ref="AV30:BE30"/>
    <mergeCell ref="O45:Y45"/>
    <mergeCell ref="O39:Y39"/>
    <mergeCell ref="B37:C37"/>
    <mergeCell ref="Z58:AI58"/>
    <mergeCell ref="AJ58:AT58"/>
    <mergeCell ref="AA60:AI61"/>
    <mergeCell ref="Z59:AI59"/>
    <mergeCell ref="AJ59:AT59"/>
    <mergeCell ref="AU59:BE59"/>
    <mergeCell ref="Z57:AI57"/>
    <mergeCell ref="Z56:AI56"/>
    <mergeCell ref="AJ56:AT56"/>
    <mergeCell ref="O46:O47"/>
    <mergeCell ref="B52:C52"/>
    <mergeCell ref="N62:N63"/>
    <mergeCell ref="O60:Y61"/>
    <mergeCell ref="N53:Y53"/>
    <mergeCell ref="AJ54:AT54"/>
    <mergeCell ref="AV60:BE61"/>
    <mergeCell ref="AV62:BE63"/>
    <mergeCell ref="G61:J62"/>
    <mergeCell ref="AK48:AT49"/>
    <mergeCell ref="O50:Y51"/>
    <mergeCell ref="P48:Y49"/>
    <mergeCell ref="P46:Y47"/>
    <mergeCell ref="AJ50:AT51"/>
    <mergeCell ref="AU50:BE51"/>
    <mergeCell ref="AU62:AU63"/>
    <mergeCell ref="N59:Y59"/>
    <mergeCell ref="Z54:AI54"/>
    <mergeCell ref="N54:Y54"/>
    <mergeCell ref="Z53:AI53"/>
    <mergeCell ref="N57:Y57"/>
    <mergeCell ref="N60:N61"/>
    <mergeCell ref="N58:Y58"/>
    <mergeCell ref="AK62:AT63"/>
    <mergeCell ref="AU45:BE45"/>
    <mergeCell ref="AJ42:AT43"/>
    <mergeCell ref="Z42:AI43"/>
    <mergeCell ref="Z46:Z47"/>
    <mergeCell ref="Z45:AI45"/>
    <mergeCell ref="AJ45:AT45"/>
    <mergeCell ref="AJ46:AJ47"/>
    <mergeCell ref="AU46:AU47"/>
    <mergeCell ref="AJ40:AT40"/>
    <mergeCell ref="AA46:AI47"/>
    <mergeCell ref="AU44:BE44"/>
  </mergeCells>
  <phoneticPr fontId="4" type="noConversion"/>
  <dataValidations count="4">
    <dataValidation type="list" allowBlank="1" showInputMessage="1" showErrorMessage="1" sqref="Z45:AI45" xr:uid="{00000000-0002-0000-0000-000000000000}">
      <formula1>$BI$14:$BI$17</formula1>
    </dataValidation>
    <dataValidation type="date" allowBlank="1" showInputMessage="1" showErrorMessage="1" sqref="P46:Y49 AA46:AI49 AK46:AT49 AV46:BE49 O60:Y63 AA60:AI63 AK60:AT63 AV60:BE63 AM13:BE13" xr:uid="{00000000-0002-0000-0000-000001000000}">
      <formula1>1</formula1>
      <formula2>73415</formula2>
    </dataValidation>
    <dataValidation type="list" allowBlank="1" showInputMessage="1" showErrorMessage="1" sqref="N64:BE65 O50:BE51" xr:uid="{00000000-0002-0000-0000-000002000000}">
      <formula1>$BH$18:$BH$32</formula1>
    </dataValidation>
    <dataValidation type="list" allowBlank="1" showInputMessage="1" showErrorMessage="1" sqref="O45:Y45 N59:BE59 N57:BE57 AJ45:BE45 N68:BE68" xr:uid="{00000000-0002-0000-0000-000003000000}">
      <formula1>$BH$42:$BH$47</formula1>
    </dataValidation>
  </dataValidations>
  <printOptions horizontalCentered="1"/>
  <pageMargins left="0.23622047244094491" right="0.23622047244094491" top="0.51181102362204722" bottom="0.55118110236220474" header="0.51181102362204722" footer="0.51181102362204722"/>
  <pageSetup paperSize="9" scale="89" fitToHeight="2" orientation="portrait" r:id="rId1"/>
  <headerFooter alignWithMargins="0">
    <oddFooter>&amp;C&amp;7Merkantil Bank Zrt. | Termelőeszköz Üzletág | 1138 Budapest, Fövény utca 4-6. Váci Greens - B épület | Postacím: 1365 Budapest, Pf. 676 | Tel: 06 1/429 7999 |  
E-mail: eszkozlizing@mail.merkantil.hu | Internet: www.merkantil.hu</oddFooter>
  </headerFooter>
  <rowBreaks count="1" manualBreakCount="1">
    <brk id="69" max="5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4" r:id="rId4" name="Check Box 110">
              <controlPr defaultSize="0" autoFill="0" autoLine="0" autoPict="0">
                <anchor moveWithCells="1">
                  <from>
                    <xdr:col>42</xdr:col>
                    <xdr:colOff>47625</xdr:colOff>
                    <xdr:row>13</xdr:row>
                    <xdr:rowOff>133350</xdr:rowOff>
                  </from>
                  <to>
                    <xdr:col>45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" name="Check Box 111">
              <controlPr defaultSize="0" autoFill="0" autoLine="0" autoPict="0">
                <anchor moveWithCells="1">
                  <from>
                    <xdr:col>46</xdr:col>
                    <xdr:colOff>57150</xdr:colOff>
                    <xdr:row>13</xdr:row>
                    <xdr:rowOff>133350</xdr:rowOff>
                  </from>
                  <to>
                    <xdr:col>49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" name="Check Box 113">
              <controlPr defaultSize="0" autoFill="0" autoLine="0" autoPict="0">
                <anchor moveWithCells="1">
                  <from>
                    <xdr:col>32</xdr:col>
                    <xdr:colOff>47625</xdr:colOff>
                    <xdr:row>14</xdr:row>
                    <xdr:rowOff>123825</xdr:rowOff>
                  </from>
                  <to>
                    <xdr:col>35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" name="Check Box 114">
              <controlPr defaultSize="0" autoFill="0" autoLine="0" autoPict="0">
                <anchor moveWithCells="1">
                  <from>
                    <xdr:col>37</xdr:col>
                    <xdr:colOff>47625</xdr:colOff>
                    <xdr:row>14</xdr:row>
                    <xdr:rowOff>123825</xdr:rowOff>
                  </from>
                  <to>
                    <xdr:col>40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15</xdr:col>
                    <xdr:colOff>47625</xdr:colOff>
                    <xdr:row>39</xdr:row>
                    <xdr:rowOff>123825</xdr:rowOff>
                  </from>
                  <to>
                    <xdr:col>18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" name="Check Box 116">
              <controlPr defaultSize="0" autoFill="0" autoLine="0" autoPict="0">
                <anchor moveWithCells="1">
                  <from>
                    <xdr:col>19</xdr:col>
                    <xdr:colOff>47625</xdr:colOff>
                    <xdr:row>39</xdr:row>
                    <xdr:rowOff>123825</xdr:rowOff>
                  </from>
                  <to>
                    <xdr:col>22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" name="Check Box 117">
              <controlPr defaultSize="0" autoFill="0" autoLine="0" autoPict="0">
                <anchor moveWithCells="1">
                  <from>
                    <xdr:col>25</xdr:col>
                    <xdr:colOff>76200</xdr:colOff>
                    <xdr:row>39</xdr:row>
                    <xdr:rowOff>133350</xdr:rowOff>
                  </from>
                  <to>
                    <xdr:col>28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" name="Check Box 118">
              <controlPr defaultSize="0" autoFill="0" autoLine="0" autoPict="0">
                <anchor moveWithCells="1">
                  <from>
                    <xdr:col>30</xdr:col>
                    <xdr:colOff>47625</xdr:colOff>
                    <xdr:row>39</xdr:row>
                    <xdr:rowOff>133350</xdr:rowOff>
                  </from>
                  <to>
                    <xdr:col>33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Check Box 119">
              <controlPr defaultSize="0" autoFill="0" autoLine="0" autoPict="0">
                <anchor moveWithCells="1">
                  <from>
                    <xdr:col>36</xdr:col>
                    <xdr:colOff>38100</xdr:colOff>
                    <xdr:row>39</xdr:row>
                    <xdr:rowOff>133350</xdr:rowOff>
                  </from>
                  <to>
                    <xdr:col>39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Check Box 120">
              <controlPr defaultSize="0" autoFill="0" autoLine="0" autoPict="0">
                <anchor moveWithCells="1">
                  <from>
                    <xdr:col>40</xdr:col>
                    <xdr:colOff>57150</xdr:colOff>
                    <xdr:row>39</xdr:row>
                    <xdr:rowOff>133350</xdr:rowOff>
                  </from>
                  <to>
                    <xdr:col>43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Check Box 121">
              <controlPr defaultSize="0" autoFill="0" autoLine="0" autoPict="0">
                <anchor moveWithCells="1">
                  <from>
                    <xdr:col>47</xdr:col>
                    <xdr:colOff>47625</xdr:colOff>
                    <xdr:row>39</xdr:row>
                    <xdr:rowOff>133350</xdr:rowOff>
                  </from>
                  <to>
                    <xdr:col>50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Check Box 122">
              <controlPr defaultSize="0" autoFill="0" autoLine="0" autoPict="0">
                <anchor moveWithCells="1">
                  <from>
                    <xdr:col>52</xdr:col>
                    <xdr:colOff>47625</xdr:colOff>
                    <xdr:row>39</xdr:row>
                    <xdr:rowOff>133350</xdr:rowOff>
                  </from>
                  <to>
                    <xdr:col>55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53</xdr:row>
                    <xdr:rowOff>123825</xdr:rowOff>
                  </from>
                  <to>
                    <xdr:col>17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7" name="Check Box 125">
              <controlPr defaultSize="0" autoFill="0" autoLine="0" autoPict="0">
                <anchor moveWithCells="1">
                  <from>
                    <xdr:col>19</xdr:col>
                    <xdr:colOff>47625</xdr:colOff>
                    <xdr:row>53</xdr:row>
                    <xdr:rowOff>123825</xdr:rowOff>
                  </from>
                  <to>
                    <xdr:col>22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8" name="Check Box 127">
              <controlPr defaultSize="0" autoFill="0" autoLine="0" autoPict="0">
                <anchor moveWithCells="1">
                  <from>
                    <xdr:col>26</xdr:col>
                    <xdr:colOff>76200</xdr:colOff>
                    <xdr:row>53</xdr:row>
                    <xdr:rowOff>133350</xdr:rowOff>
                  </from>
                  <to>
                    <xdr:col>29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9" name="Check Box 128">
              <controlPr defaultSize="0" autoFill="0" autoLine="0" autoPict="0">
                <anchor moveWithCells="1">
                  <from>
                    <xdr:col>31</xdr:col>
                    <xdr:colOff>57150</xdr:colOff>
                    <xdr:row>53</xdr:row>
                    <xdr:rowOff>133350</xdr:rowOff>
                  </from>
                  <to>
                    <xdr:col>34</xdr:col>
                    <xdr:colOff>19050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0" name="Check Box 129">
              <controlPr defaultSize="0" autoFill="0" autoLine="0" autoPict="0">
                <anchor moveWithCells="1">
                  <from>
                    <xdr:col>36</xdr:col>
                    <xdr:colOff>38100</xdr:colOff>
                    <xdr:row>53</xdr:row>
                    <xdr:rowOff>133350</xdr:rowOff>
                  </from>
                  <to>
                    <xdr:col>39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1" name="Check Box 130">
              <controlPr defaultSize="0" autoFill="0" autoLine="0" autoPict="0">
                <anchor moveWithCells="1">
                  <from>
                    <xdr:col>41</xdr:col>
                    <xdr:colOff>47625</xdr:colOff>
                    <xdr:row>53</xdr:row>
                    <xdr:rowOff>123825</xdr:rowOff>
                  </from>
                  <to>
                    <xdr:col>44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2" name="Check Box 131">
              <controlPr defaultSize="0" autoFill="0" autoLine="0" autoPict="0">
                <anchor moveWithCells="1">
                  <from>
                    <xdr:col>47</xdr:col>
                    <xdr:colOff>38100</xdr:colOff>
                    <xdr:row>53</xdr:row>
                    <xdr:rowOff>133350</xdr:rowOff>
                  </from>
                  <to>
                    <xdr:col>50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defaultSize="0" autoFill="0" autoLine="0" autoPict="0">
                <anchor moveWithCells="1">
                  <from>
                    <xdr:col>52</xdr:col>
                    <xdr:colOff>47625</xdr:colOff>
                    <xdr:row>53</xdr:row>
                    <xdr:rowOff>133350</xdr:rowOff>
                  </from>
                  <to>
                    <xdr:col>55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Őstermelő</vt:lpstr>
      <vt:lpstr>Őstermelő!Nyomtatási_terület</vt:lpstr>
      <vt:lpstr>Verzioszam</vt:lpstr>
    </vt:vector>
  </TitlesOfParts>
  <Company>Merkantil Bank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Pieczka Tamás</cp:lastModifiedBy>
  <cp:lastPrinted>2022-07-04T13:36:46Z</cp:lastPrinted>
  <dcterms:created xsi:type="dcterms:W3CDTF">2011-02-08T13:53:07Z</dcterms:created>
  <dcterms:modified xsi:type="dcterms:W3CDTF">2024-06-07T08:39:16Z</dcterms:modified>
</cp:coreProperties>
</file>