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Merkantil általános\Ügyfél adatlap\Merkantil TERMESZ adatlapok\2021 Őstermelő Családi gazdaság és ügyrend felülvizsgálat miatti módosítások\2021 dátumfrissítés\"/>
    </mc:Choice>
  </mc:AlternateContent>
  <workbookProtection workbookPassword="CCE4" lockStructure="1"/>
  <bookViews>
    <workbookView xWindow="0" yWindow="0" windowWidth="23040" windowHeight="7176"/>
  </bookViews>
  <sheets>
    <sheet name="MG" sheetId="4" r:id="rId1"/>
  </sheets>
  <definedNames>
    <definedName name="_xlnm.Print_Area" localSheetId="0">MG!$A$1:$BI$116</definedName>
  </definedNames>
  <calcPr calcId="162913"/>
</workbook>
</file>

<file path=xl/calcChain.xml><?xml version="1.0" encoding="utf-8"?>
<calcChain xmlns="http://schemas.openxmlformats.org/spreadsheetml/2006/main">
  <c r="AQ55" i="4" l="1"/>
  <c r="AH71" i="4" l="1"/>
  <c r="AP93" i="4"/>
  <c r="V93" i="4"/>
  <c r="BK22" i="4" l="1"/>
  <c r="BK23" i="4" s="1"/>
  <c r="BK16" i="4"/>
  <c r="BK18" i="4"/>
  <c r="BK19" i="4" s="1"/>
  <c r="BK20" i="4" s="1"/>
  <c r="AR3" i="4"/>
  <c r="AR57" i="4" s="1"/>
  <c r="BK24" i="4" l="1"/>
  <c r="BK25" i="4" s="1"/>
</calcChain>
</file>

<file path=xl/sharedStrings.xml><?xml version="1.0" encoding="utf-8"?>
<sst xmlns="http://schemas.openxmlformats.org/spreadsheetml/2006/main" count="111" uniqueCount="91">
  <si>
    <t>Választott finanszírozási ajánlat száma:</t>
  </si>
  <si>
    <t>Ügyfél neve:</t>
  </si>
  <si>
    <t>AZ ÜGYLET ELBÍRÁLÁSA JELEN ADATLAP ALAPJÁN TÖRTÉNIK, EZÉRT KÉRJÜK AZ ADATOK PONTOS KITÖLTÉSÉT.</t>
  </si>
  <si>
    <t>A VÁLLALKOZÁSRA NEM VONATKOZÓ VAGY NEM ÉRTELMEZHETŐ RÉSZEKET ÁTHÚZÁSSAL KÉRJÜK JELÖLNI.</t>
  </si>
  <si>
    <t>AMENNYIBEN AZ INFORMÁCIÓ MEGADÁSÁRA NEM ELEGENDŐ A HELY, AZT AZ OLDAL MÁSOLATÁVAL KÉRJÜK KIEGÉSZÍTENI.</t>
  </si>
  <si>
    <t>Kelt:</t>
  </si>
  <si>
    <t>Egyéb:</t>
  </si>
  <si>
    <t>KIEGÉSZÍTŐ ADATLAP - MEZŐGAZDASÁGI TEVÉKENYSÉG</t>
  </si>
  <si>
    <t>Mezőgazdasági tevékenységet végző ügyfél esetén szükséges kiegészítő dokumentáció:</t>
  </si>
  <si>
    <t>Művelt földterület</t>
  </si>
  <si>
    <t>Saját tulajdonú szántó*:</t>
  </si>
  <si>
    <t>a finanszírozás futamidejének végét:</t>
  </si>
  <si>
    <t>Bérelt szántó - bérlet időtartama eléri vagy meghaladja</t>
  </si>
  <si>
    <t>Bérelt szántó - bérlet időtartama rövidebb, mint</t>
  </si>
  <si>
    <t>a finanszírozás futamidejének vége:</t>
  </si>
  <si>
    <t>Saját tulajdonú gyümölcsös*:</t>
  </si>
  <si>
    <t>meghaladja a finanszírozás futamidejének végét:</t>
  </si>
  <si>
    <t>Bérelt gyümölcsös - bérlet időtartama eléri vagy</t>
  </si>
  <si>
    <t>Bérelt gyümölcsös - bérlet időtartama rövidebb, mint</t>
  </si>
  <si>
    <t>Saját tulajdonú szőlő*:</t>
  </si>
  <si>
    <t>Bérelt szőlő - bérlet időtartama eléri vagy</t>
  </si>
  <si>
    <t>Bérelt szőlő - bérlet időtartama rövidebb, mint</t>
  </si>
  <si>
    <t>Saját tulajdonú rét*:</t>
  </si>
  <si>
    <t>Bérelt rét - bérlet időtartama eléri vagy</t>
  </si>
  <si>
    <t>Bérelt rét - bérlet időtartama rövidebb, mint</t>
  </si>
  <si>
    <t>Saját tulajdonú erdő*:</t>
  </si>
  <si>
    <t>Bérelt erdő - bérlet időtartama eléri vagy</t>
  </si>
  <si>
    <t>Bérelt erdő - bérlet időtartama rövidebb, mint</t>
  </si>
  <si>
    <t>Összesen:</t>
  </si>
  <si>
    <t>hó</t>
  </si>
  <si>
    <t>* Saját tulajdonúnak számít vállalkozások esetén a dolgozóktól illetve azon tulajdonosoktól bérelt szántó, akik a cégben alkalmazottak is.</t>
  </si>
  <si>
    <t>Termesztett növény:</t>
  </si>
  <si>
    <t>Termőterület (ha)</t>
  </si>
  <si>
    <r>
      <t>Művelt földterület</t>
    </r>
    <r>
      <rPr>
        <sz val="8"/>
        <rFont val="Arial"/>
        <family val="2"/>
        <charset val="238"/>
      </rPr>
      <t xml:space="preserve"> (tervadatok tárgyévre)</t>
    </r>
  </si>
  <si>
    <r>
      <t>Állattenyésztés</t>
    </r>
    <r>
      <rPr>
        <sz val="8"/>
        <rFont val="Arial"/>
        <family val="2"/>
        <charset val="238"/>
      </rPr>
      <t xml:space="preserve"> (tervadatok tárgyévre)</t>
    </r>
  </si>
  <si>
    <t>Állatfajták:</t>
  </si>
  <si>
    <t>Állatállomány (darab)</t>
  </si>
  <si>
    <t>Tejelő tehén</t>
  </si>
  <si>
    <t>Hús tehén</t>
  </si>
  <si>
    <t>Koca</t>
  </si>
  <si>
    <t>Hízó</t>
  </si>
  <si>
    <t>Juh, bárány</t>
  </si>
  <si>
    <t>Anyajuh</t>
  </si>
  <si>
    <t>Tojó tyúk</t>
  </si>
  <si>
    <t>Vágó baromfi</t>
  </si>
  <si>
    <r>
      <t xml:space="preserve">Meglévő mezőgazdasági eszközpark: </t>
    </r>
    <r>
      <rPr>
        <sz val="8"/>
        <rFont val="Arial"/>
        <family val="2"/>
        <charset val="238"/>
      </rPr>
      <t>a nyilvántartott érték szerinti 5 legértékesebb eszközt adja meg!</t>
    </r>
  </si>
  <si>
    <t>Eszköz megnevezése</t>
  </si>
  <si>
    <t>beszerzés éve</t>
  </si>
  <si>
    <t>gyártási éve</t>
  </si>
  <si>
    <t>Előző évek árbevételének alakulása</t>
  </si>
  <si>
    <t>Összes nettó árbevétel (eFt)</t>
  </si>
  <si>
    <t>Növénytermesztés:</t>
  </si>
  <si>
    <t>Állattenyésztés:</t>
  </si>
  <si>
    <t>Mezőgazdasági gép szolgáltatás:</t>
  </si>
  <si>
    <t>Támogatás (földalapú, beruházási, stb.)</t>
  </si>
  <si>
    <t>Egyéb tevékenységek, kérjük itt sorolja fel:</t>
  </si>
  <si>
    <t>Végez-e integrátori tevékenységet?</t>
  </si>
  <si>
    <t>igen</t>
  </si>
  <si>
    <t>nem</t>
  </si>
  <si>
    <t>1.</t>
  </si>
  <si>
    <t>2.</t>
  </si>
  <si>
    <t>3.</t>
  </si>
  <si>
    <t>4.</t>
  </si>
  <si>
    <t>5.</t>
  </si>
  <si>
    <t>Egyéb információk</t>
  </si>
  <si>
    <t>(Cégszerű) aláírás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</si>
  <si>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</si>
  <si>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</si>
  <si>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</si>
  <si>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</si>
  <si>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</si>
  <si>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</si>
  <si>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</si>
  <si>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</si>
  <si>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</si>
  <si>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</si>
  <si>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</si>
  <si>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</si>
  <si>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MG-i Adatlap dátumát megelőző hónap végén</t>
  </si>
  <si>
    <t>Előző év azonos hónapjának végén</t>
  </si>
  <si>
    <t>hektár (ha)</t>
  </si>
  <si>
    <t>2020.</t>
  </si>
  <si>
    <t>2019 (lezárt évben)</t>
  </si>
  <si>
    <t>v3.8</t>
  </si>
  <si>
    <t>2021.</t>
  </si>
  <si>
    <t>2020 (lezárt évben)</t>
  </si>
  <si>
    <t>- az Államkincstár által kibocsátott, a legutolsó terület alapú támogatási határozat illetve az 1. számú táblázat másolata (a határozat többi része nem szükséges).</t>
  </si>
  <si>
    <t>- Az illetékes Kormányhivatal által kibocsátott családi regisztrációs lap / NAK által kibocsátott határozat</t>
  </si>
  <si>
    <t>- őstermelők családi gazdasága (ŐCSG) esetén minden tag SZJA bevallása,</t>
  </si>
  <si>
    <t>Van-e saját tulajdonú ingatlana*?</t>
  </si>
  <si>
    <t>* Amiben min. 25%-os közvetlen vagy közvetett tulajdoni résszel rendelkezik.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</si>
</sst>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/mm/dd;@"/>
  </numFmts>
  <fonts count="16" x14ac:knownFonts="1">
    <font>
      <sz val="10"/>
      <name val="Arial"/>
      <charset val="238"/>
    </font>
    <font>
      <sz val="8"/>
      <name val="Arial"/>
      <family val="2"/>
      <charset val="238"/>
    </font>
    <font>
      <sz val="7"/>
      <name val="Arial"/>
      <family val="2"/>
      <charset val="238"/>
    </font>
    <font>
      <b/>
      <sz val="10"/>
      <name val="Arial"/>
      <family val="2"/>
      <charset val="238"/>
    </font>
    <font>
      <b/>
      <sz val="7"/>
      <name val="Arial"/>
      <family val="2"/>
      <charset val="238"/>
    </font>
    <font>
      <b/>
      <sz val="7"/>
      <color indexed="57"/>
      <name val="Arial"/>
      <family val="2"/>
      <charset val="238"/>
    </font>
    <font>
      <b/>
      <sz val="10"/>
      <color indexed="57"/>
      <name val="Arial"/>
      <family val="2"/>
      <charset val="238"/>
    </font>
    <font>
      <sz val="10"/>
      <color indexed="57"/>
      <name val="Arial"/>
      <family val="2"/>
      <charset val="238"/>
    </font>
    <font>
      <b/>
      <sz val="11"/>
      <color indexed="57"/>
      <name val="Arial"/>
      <family val="2"/>
      <charset val="238"/>
    </font>
    <font>
      <b/>
      <sz val="8"/>
      <color indexed="57"/>
      <name val="Arial"/>
      <family val="2"/>
      <charset val="238"/>
    </font>
    <font>
      <sz val="7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9"/>
      <color indexed="9"/>
      <name val="Arial"/>
      <family val="2"/>
      <charset val="238"/>
    </font>
    <font>
      <i/>
      <sz val="8"/>
      <name val="Arial"/>
      <family val="2"/>
      <charset val="238"/>
    </font>
    <font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5"/>
        <bgColor indexed="64"/>
      </patternFill>
    </fill>
  </fills>
  <borders count="5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5">
    <xf numFmtId="0" fontId="0" fillId="0" borderId="0" xfId="0"/>
    <xf numFmtId="0" fontId="0" fillId="2" borderId="1" xfId="0" applyFill="1" applyBorder="1"/>
    <xf numFmtId="0" fontId="0" fillId="2" borderId="0" xfId="0" applyFill="1" applyBorder="1"/>
    <xf numFmtId="0" fontId="2" fillId="2" borderId="2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0" fillId="2" borderId="0" xfId="0" applyFill="1"/>
    <xf numFmtId="0" fontId="5" fillId="2" borderId="0" xfId="0" applyFont="1" applyFill="1" applyBorder="1"/>
    <xf numFmtId="0" fontId="6" fillId="2" borderId="0" xfId="0" applyFont="1" applyFill="1" applyBorder="1"/>
    <xf numFmtId="0" fontId="7" fillId="2" borderId="0" xfId="0" applyFont="1" applyFill="1" applyBorder="1"/>
    <xf numFmtId="0" fontId="2" fillId="2" borderId="0" xfId="0" applyFont="1" applyFill="1" applyBorder="1"/>
    <xf numFmtId="0" fontId="8" fillId="2" borderId="0" xfId="0" applyFont="1" applyFill="1" applyBorder="1"/>
    <xf numFmtId="0" fontId="9" fillId="2" borderId="0" xfId="0" applyFont="1" applyFill="1" applyBorder="1"/>
    <xf numFmtId="0" fontId="1" fillId="2" borderId="3" xfId="0" applyFont="1" applyFill="1" applyBorder="1"/>
    <xf numFmtId="0" fontId="1" fillId="2" borderId="0" xfId="0" applyFont="1" applyFill="1" applyBorder="1"/>
    <xf numFmtId="0" fontId="0" fillId="2" borderId="3" xfId="0" applyFill="1" applyBorder="1"/>
    <xf numFmtId="0" fontId="0" fillId="2" borderId="4" xfId="0" applyFill="1" applyBorder="1"/>
    <xf numFmtId="0" fontId="1" fillId="2" borderId="5" xfId="0" applyFont="1" applyFill="1" applyBorder="1"/>
    <xf numFmtId="0" fontId="1" fillId="2" borderId="0" xfId="0" applyFont="1" applyFill="1"/>
    <xf numFmtId="0" fontId="0" fillId="2" borderId="6" xfId="0" applyFill="1" applyBorder="1"/>
    <xf numFmtId="0" fontId="10" fillId="2" borderId="0" xfId="0" applyFont="1" applyFill="1"/>
    <xf numFmtId="0" fontId="11" fillId="2" borderId="0" xfId="0" applyFont="1" applyFill="1"/>
    <xf numFmtId="0" fontId="11" fillId="2" borderId="0" xfId="0" applyFont="1" applyFill="1" applyBorder="1"/>
    <xf numFmtId="0" fontId="13" fillId="3" borderId="7" xfId="0" applyFont="1" applyFill="1" applyBorder="1"/>
    <xf numFmtId="0" fontId="11" fillId="2" borderId="8" xfId="0" applyFont="1" applyFill="1" applyBorder="1"/>
    <xf numFmtId="0" fontId="0" fillId="4" borderId="0" xfId="0" applyFill="1"/>
    <xf numFmtId="0" fontId="0" fillId="4" borderId="0" xfId="0" applyFill="1" applyBorder="1"/>
    <xf numFmtId="0" fontId="12" fillId="2" borderId="0" xfId="0" applyFont="1" applyFill="1" applyBorder="1"/>
    <xf numFmtId="0" fontId="12" fillId="2" borderId="9" xfId="0" applyFont="1" applyFill="1" applyBorder="1"/>
    <xf numFmtId="0" fontId="11" fillId="2" borderId="10" xfId="0" applyFont="1" applyFill="1" applyBorder="1"/>
    <xf numFmtId="0" fontId="11" fillId="2" borderId="11" xfId="0" applyFont="1" applyFill="1" applyBorder="1"/>
    <xf numFmtId="0" fontId="11" fillId="2" borderId="12" xfId="0" applyFont="1" applyFill="1" applyBorder="1"/>
    <xf numFmtId="0" fontId="11" fillId="2" borderId="3" xfId="0" applyFont="1" applyFill="1" applyBorder="1"/>
    <xf numFmtId="0" fontId="11" fillId="2" borderId="13" xfId="0" applyFont="1" applyFill="1" applyBorder="1"/>
    <xf numFmtId="0" fontId="11" fillId="2" borderId="14" xfId="0" applyFont="1" applyFill="1" applyBorder="1"/>
    <xf numFmtId="0" fontId="11" fillId="2" borderId="15" xfId="0" applyFont="1" applyFill="1" applyBorder="1"/>
    <xf numFmtId="0" fontId="11" fillId="2" borderId="16" xfId="0" applyFont="1" applyFill="1" applyBorder="1"/>
    <xf numFmtId="0" fontId="11" fillId="2" borderId="17" xfId="0" applyFont="1" applyFill="1" applyBorder="1"/>
    <xf numFmtId="0" fontId="14" fillId="2" borderId="0" xfId="0" applyFont="1" applyFill="1"/>
    <xf numFmtId="0" fontId="11" fillId="2" borderId="9" xfId="0" applyFont="1" applyFill="1" applyBorder="1"/>
    <xf numFmtId="0" fontId="11" fillId="2" borderId="18" xfId="0" applyFont="1" applyFill="1" applyBorder="1"/>
    <xf numFmtId="0" fontId="11" fillId="2" borderId="19" xfId="0" applyFont="1" applyFill="1" applyBorder="1"/>
    <xf numFmtId="0" fontId="11" fillId="2" borderId="5" xfId="0" applyFont="1" applyFill="1" applyBorder="1"/>
    <xf numFmtId="0" fontId="11" fillId="2" borderId="20" xfId="0" applyFont="1" applyFill="1" applyBorder="1"/>
    <xf numFmtId="0" fontId="0" fillId="2" borderId="22" xfId="0" applyFill="1" applyBorder="1"/>
    <xf numFmtId="0" fontId="0" fillId="2" borderId="5" xfId="0" applyFill="1" applyBorder="1"/>
    <xf numFmtId="0" fontId="0" fillId="2" borderId="20" xfId="0" applyFill="1" applyBorder="1"/>
    <xf numFmtId="0" fontId="0" fillId="2" borderId="21" xfId="0" applyFill="1" applyBorder="1"/>
    <xf numFmtId="0" fontId="12" fillId="2" borderId="5" xfId="0" applyFont="1" applyFill="1" applyBorder="1"/>
    <xf numFmtId="0" fontId="12" fillId="2" borderId="19" xfId="0" applyFont="1" applyFill="1" applyBorder="1"/>
    <xf numFmtId="0" fontId="1" fillId="2" borderId="19" xfId="0" applyFont="1" applyFill="1" applyBorder="1"/>
    <xf numFmtId="0" fontId="1" fillId="2" borderId="23" xfId="0" applyFont="1" applyFill="1" applyBorder="1"/>
    <xf numFmtId="0" fontId="1" fillId="2" borderId="16" xfId="0" applyFont="1" applyFill="1" applyBorder="1"/>
    <xf numFmtId="0" fontId="1" fillId="2" borderId="17" xfId="0" applyFont="1" applyFill="1" applyBorder="1"/>
    <xf numFmtId="0" fontId="0" fillId="2" borderId="14" xfId="0" applyFill="1" applyBorder="1"/>
    <xf numFmtId="0" fontId="13" fillId="3" borderId="9" xfId="0" applyFont="1" applyFill="1" applyBorder="1"/>
    <xf numFmtId="0" fontId="2" fillId="2" borderId="25" xfId="0" applyFont="1" applyFill="1" applyBorder="1"/>
    <xf numFmtId="0" fontId="0" fillId="2" borderId="26" xfId="0" applyFill="1" applyBorder="1"/>
    <xf numFmtId="0" fontId="0" fillId="4" borderId="0" xfId="0" applyFill="1" applyProtection="1">
      <protection hidden="1"/>
    </xf>
    <xf numFmtId="164" fontId="0" fillId="4" borderId="0" xfId="0" applyNumberFormat="1" applyFill="1"/>
    <xf numFmtId="0" fontId="2" fillId="2" borderId="0" xfId="0" applyFont="1" applyFill="1" applyAlignment="1">
      <alignment horizontal="right"/>
    </xf>
    <xf numFmtId="0" fontId="11" fillId="2" borderId="27" xfId="0" applyFont="1" applyFill="1" applyBorder="1"/>
    <xf numFmtId="0" fontId="11" fillId="2" borderId="28" xfId="0" applyFont="1" applyFill="1" applyBorder="1"/>
    <xf numFmtId="0" fontId="1" fillId="2" borderId="29" xfId="0" applyFont="1" applyFill="1" applyBorder="1" applyAlignment="1"/>
    <xf numFmtId="0" fontId="1" fillId="2" borderId="3" xfId="0" applyFont="1" applyFill="1" applyBorder="1" applyAlignment="1"/>
    <xf numFmtId="0" fontId="1" fillId="2" borderId="4" xfId="0" applyFont="1" applyFill="1" applyBorder="1" applyAlignment="1"/>
    <xf numFmtId="0" fontId="1" fillId="2" borderId="13" xfId="0" applyFont="1" applyFill="1" applyBorder="1" applyAlignment="1"/>
    <xf numFmtId="0" fontId="12" fillId="0" borderId="3" xfId="0" applyFont="1" applyFill="1" applyBorder="1" applyAlignment="1" applyProtection="1">
      <protection hidden="1"/>
    </xf>
    <xf numFmtId="0" fontId="1" fillId="2" borderId="25" xfId="0" applyFont="1" applyFill="1" applyBorder="1"/>
    <xf numFmtId="0" fontId="1" fillId="2" borderId="26" xfId="0" applyFont="1" applyFill="1" applyBorder="1"/>
    <xf numFmtId="0" fontId="1" fillId="2" borderId="50" xfId="0" applyFont="1" applyFill="1" applyBorder="1"/>
    <xf numFmtId="0" fontId="11" fillId="2" borderId="32" xfId="0" applyFont="1" applyFill="1" applyBorder="1" applyAlignment="1" applyProtection="1">
      <alignment horizontal="center"/>
      <protection locked="0"/>
    </xf>
    <xf numFmtId="0" fontId="11" fillId="2" borderId="12" xfId="0" applyFont="1" applyFill="1" applyBorder="1" applyAlignment="1" applyProtection="1">
      <alignment horizontal="center"/>
      <protection locked="0"/>
    </xf>
    <xf numFmtId="0" fontId="11" fillId="2" borderId="40" xfId="0" applyFont="1" applyFill="1" applyBorder="1" applyAlignment="1" applyProtection="1">
      <alignment horizontal="center"/>
      <protection locked="0"/>
    </xf>
    <xf numFmtId="0" fontId="11" fillId="2" borderId="33" xfId="0" applyFont="1" applyFill="1" applyBorder="1" applyAlignment="1" applyProtection="1">
      <alignment horizontal="center"/>
      <protection locked="0"/>
    </xf>
    <xf numFmtId="0" fontId="11" fillId="2" borderId="14" xfId="0" applyFont="1" applyFill="1" applyBorder="1" applyAlignment="1" applyProtection="1">
      <alignment horizontal="center"/>
      <protection locked="0"/>
    </xf>
    <xf numFmtId="0" fontId="11" fillId="2" borderId="41" xfId="0" applyFont="1" applyFill="1" applyBorder="1" applyAlignment="1" applyProtection="1">
      <alignment horizontal="center"/>
      <protection locked="0"/>
    </xf>
    <xf numFmtId="0" fontId="11" fillId="2" borderId="29" xfId="0" applyFont="1" applyFill="1" applyBorder="1" applyAlignment="1" applyProtection="1">
      <alignment horizontal="center"/>
      <protection locked="0"/>
    </xf>
    <xf numFmtId="0" fontId="11" fillId="2" borderId="3" xfId="0" applyFont="1" applyFill="1" applyBorder="1" applyAlignment="1" applyProtection="1">
      <alignment horizontal="center"/>
      <protection locked="0"/>
    </xf>
    <xf numFmtId="0" fontId="11" fillId="2" borderId="4" xfId="0" applyFont="1" applyFill="1" applyBorder="1" applyAlignment="1" applyProtection="1">
      <alignment horizontal="center"/>
      <protection locked="0"/>
    </xf>
    <xf numFmtId="0" fontId="11" fillId="2" borderId="13" xfId="0" applyFont="1" applyFill="1" applyBorder="1" applyAlignment="1" applyProtection="1">
      <alignment horizontal="center"/>
      <protection locked="0"/>
    </xf>
    <xf numFmtId="0" fontId="11" fillId="2" borderId="10" xfId="0" applyFont="1" applyFill="1" applyBorder="1" applyAlignment="1" applyProtection="1">
      <alignment horizontal="center"/>
      <protection locked="0"/>
    </xf>
    <xf numFmtId="0" fontId="11" fillId="2" borderId="15" xfId="0" applyFont="1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horizontal="center"/>
      <protection locked="0"/>
    </xf>
    <xf numFmtId="0" fontId="0" fillId="0" borderId="26" xfId="0" applyNumberFormat="1" applyFill="1" applyBorder="1" applyAlignment="1" applyProtection="1">
      <alignment horizontal="left"/>
      <protection hidden="1"/>
    </xf>
    <xf numFmtId="0" fontId="0" fillId="0" borderId="39" xfId="0" applyNumberFormat="1" applyFill="1" applyBorder="1" applyAlignment="1" applyProtection="1">
      <alignment horizontal="left"/>
      <protection hidden="1"/>
    </xf>
    <xf numFmtId="0" fontId="1" fillId="2" borderId="47" xfId="0" applyFont="1" applyFill="1" applyBorder="1" applyAlignment="1" applyProtection="1">
      <alignment horizontal="left"/>
      <protection locked="0"/>
    </xf>
    <xf numFmtId="0" fontId="1" fillId="2" borderId="48" xfId="0" applyFont="1" applyFill="1" applyBorder="1" applyAlignment="1" applyProtection="1">
      <alignment horizontal="left"/>
      <protection locked="0"/>
    </xf>
    <xf numFmtId="0" fontId="11" fillId="2" borderId="38" xfId="0" applyFont="1" applyFill="1" applyBorder="1" applyAlignment="1" applyProtection="1">
      <alignment horizontal="center"/>
      <protection locked="0"/>
    </xf>
    <xf numFmtId="0" fontId="11" fillId="2" borderId="43" xfId="0" applyFont="1" applyFill="1" applyBorder="1" applyAlignment="1" applyProtection="1">
      <alignment horizontal="center"/>
      <protection locked="0"/>
    </xf>
    <xf numFmtId="0" fontId="11" fillId="2" borderId="49" xfId="0" applyFont="1" applyFill="1" applyBorder="1" applyAlignment="1" applyProtection="1">
      <alignment horizontal="center"/>
      <protection locked="0"/>
    </xf>
    <xf numFmtId="0" fontId="1" fillId="2" borderId="52" xfId="0" applyFont="1" applyFill="1" applyBorder="1" applyAlignment="1" applyProtection="1">
      <alignment horizontal="center"/>
    </xf>
    <xf numFmtId="0" fontId="1" fillId="2" borderId="26" xfId="0" applyFont="1" applyFill="1" applyBorder="1" applyAlignment="1" applyProtection="1">
      <alignment horizontal="center"/>
    </xf>
    <xf numFmtId="0" fontId="1" fillId="2" borderId="39" xfId="0" applyFont="1" applyFill="1" applyBorder="1" applyAlignment="1" applyProtection="1">
      <alignment horizontal="center"/>
    </xf>
    <xf numFmtId="0" fontId="11" fillId="2" borderId="48" xfId="0" applyFont="1" applyFill="1" applyBorder="1" applyAlignment="1" applyProtection="1">
      <alignment horizontal="center"/>
      <protection locked="0"/>
    </xf>
    <xf numFmtId="0" fontId="1" fillId="2" borderId="51" xfId="0" applyFont="1" applyFill="1" applyBorder="1" applyAlignment="1" applyProtection="1">
      <alignment horizontal="center"/>
    </xf>
    <xf numFmtId="0" fontId="1" fillId="2" borderId="27" xfId="0" applyFont="1" applyFill="1" applyBorder="1" applyAlignment="1" applyProtection="1">
      <alignment horizontal="left"/>
      <protection locked="0"/>
    </xf>
    <xf numFmtId="0" fontId="1" fillId="2" borderId="38" xfId="0" applyFont="1" applyFill="1" applyBorder="1" applyAlignment="1" applyProtection="1">
      <alignment horizontal="left"/>
      <protection locked="0"/>
    </xf>
    <xf numFmtId="0" fontId="11" fillId="2" borderId="5" xfId="0" applyFont="1" applyFill="1" applyBorder="1" applyAlignment="1" applyProtection="1">
      <alignment horizontal="center"/>
      <protection locked="0"/>
    </xf>
    <xf numFmtId="0" fontId="11" fillId="2" borderId="20" xfId="0" applyFont="1" applyFill="1" applyBorder="1" applyAlignment="1" applyProtection="1">
      <alignment horizontal="center"/>
      <protection locked="0"/>
    </xf>
    <xf numFmtId="0" fontId="11" fillId="2" borderId="45" xfId="0" applyFont="1" applyFill="1" applyBorder="1" applyAlignment="1">
      <alignment horizontal="center"/>
    </xf>
    <xf numFmtId="0" fontId="11" fillId="2" borderId="46" xfId="0" applyFont="1" applyFill="1" applyBorder="1" applyAlignment="1">
      <alignment horizontal="center"/>
    </xf>
    <xf numFmtId="0" fontId="11" fillId="2" borderId="42" xfId="0" applyFont="1" applyFill="1" applyBorder="1" applyAlignment="1" applyProtection="1">
      <alignment horizontal="center"/>
      <protection locked="0"/>
    </xf>
    <xf numFmtId="0" fontId="0" fillId="2" borderId="42" xfId="0" applyFill="1" applyBorder="1" applyAlignment="1" applyProtection="1">
      <alignment horizontal="center"/>
    </xf>
    <xf numFmtId="0" fontId="0" fillId="2" borderId="5" xfId="0" applyFill="1" applyBorder="1" applyAlignment="1" applyProtection="1">
      <alignment horizontal="center"/>
    </xf>
    <xf numFmtId="0" fontId="0" fillId="2" borderId="23" xfId="0" applyFill="1" applyBorder="1" applyAlignment="1" applyProtection="1">
      <alignment horizontal="center"/>
    </xf>
    <xf numFmtId="0" fontId="11" fillId="2" borderId="23" xfId="0" applyFont="1" applyFill="1" applyBorder="1" applyAlignment="1" applyProtection="1">
      <alignment horizontal="center"/>
      <protection locked="0"/>
    </xf>
    <xf numFmtId="0" fontId="11" fillId="2" borderId="16" xfId="0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26" xfId="0" applyFill="1" applyBorder="1" applyAlignment="1" applyProtection="1">
      <alignment horizontal="left"/>
      <protection locked="0"/>
    </xf>
    <xf numFmtId="0" fontId="0" fillId="2" borderId="39" xfId="0" applyFill="1" applyBorder="1" applyAlignment="1" applyProtection="1">
      <alignment horizontal="left"/>
      <protection locked="0"/>
    </xf>
    <xf numFmtId="0" fontId="11" fillId="2" borderId="29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1" fillId="2" borderId="13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/>
    </xf>
    <xf numFmtId="0" fontId="12" fillId="2" borderId="21" xfId="0" applyFont="1" applyFill="1" applyBorder="1" applyAlignment="1">
      <alignment horizontal="left" vertical="center"/>
    </xf>
    <xf numFmtId="0" fontId="12" fillId="2" borderId="0" xfId="0" applyFont="1" applyFill="1" applyBorder="1" applyAlignment="1">
      <alignment horizontal="left" vertical="center"/>
    </xf>
    <xf numFmtId="0" fontId="12" fillId="2" borderId="14" xfId="0" applyFont="1" applyFill="1" applyBorder="1" applyAlignment="1">
      <alignment horizontal="left" vertical="center"/>
    </xf>
    <xf numFmtId="0" fontId="12" fillId="2" borderId="29" xfId="0" applyFont="1" applyFill="1" applyBorder="1" applyAlignment="1">
      <alignment horizontal="center"/>
    </xf>
    <xf numFmtId="0" fontId="12" fillId="2" borderId="3" xfId="0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/>
    </xf>
    <xf numFmtId="0" fontId="12" fillId="2" borderId="13" xfId="0" applyFont="1" applyFill="1" applyBorder="1" applyAlignment="1">
      <alignment horizontal="center"/>
    </xf>
    <xf numFmtId="0" fontId="13" fillId="3" borderId="24" xfId="0" applyFont="1" applyFill="1" applyBorder="1" applyAlignment="1">
      <alignment horizontal="center" vertical="center"/>
    </xf>
    <xf numFmtId="0" fontId="13" fillId="3" borderId="17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center" vertical="center"/>
    </xf>
    <xf numFmtId="0" fontId="12" fillId="2" borderId="34" xfId="0" applyFont="1" applyFill="1" applyBorder="1" applyAlignment="1">
      <alignment horizontal="left" vertical="center"/>
    </xf>
    <xf numFmtId="0" fontId="12" fillId="2" borderId="35" xfId="0" applyFont="1" applyFill="1" applyBorder="1" applyAlignment="1">
      <alignment horizontal="left" vertical="center"/>
    </xf>
    <xf numFmtId="0" fontId="12" fillId="2" borderId="36" xfId="0" applyFont="1" applyFill="1" applyBorder="1" applyAlignment="1">
      <alignment horizontal="left" vertical="center"/>
    </xf>
    <xf numFmtId="0" fontId="12" fillId="2" borderId="37" xfId="0" applyFont="1" applyFill="1" applyBorder="1" applyAlignment="1">
      <alignment horizontal="left" vertical="center"/>
    </xf>
    <xf numFmtId="0" fontId="1" fillId="2" borderId="3" xfId="0" applyFont="1" applyFill="1" applyBorder="1" applyAlignment="1" applyProtection="1">
      <alignment horizontal="center"/>
      <protection locked="0"/>
    </xf>
    <xf numFmtId="0" fontId="1" fillId="2" borderId="30" xfId="0" applyFont="1" applyFill="1" applyBorder="1" applyAlignment="1">
      <alignment horizontal="center"/>
    </xf>
    <xf numFmtId="0" fontId="1" fillId="2" borderId="31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0" xfId="0" quotePrefix="1" applyFont="1" applyFill="1"/>
    <xf numFmtId="0" fontId="15" fillId="2" borderId="0" xfId="0" applyFont="1" applyFill="1"/>
    <xf numFmtId="0" fontId="1" fillId="2" borderId="0" xfId="0" quotePrefix="1" applyFont="1" applyFill="1"/>
    <xf numFmtId="0" fontId="1" fillId="2" borderId="0" xfId="0" quotePrefix="1" applyFont="1" applyFill="1" applyAlignment="1">
      <alignment horizontal="left" vertical="center" wrapText="1"/>
    </xf>
    <xf numFmtId="0" fontId="15" fillId="2" borderId="42" xfId="0" applyFont="1" applyFill="1" applyBorder="1" applyAlignment="1" applyProtection="1">
      <alignment horizontal="center"/>
    </xf>
    <xf numFmtId="0" fontId="15" fillId="2" borderId="5" xfId="0" applyFont="1" applyFill="1" applyBorder="1" applyAlignment="1" applyProtection="1">
      <alignment horizontal="center"/>
    </xf>
    <xf numFmtId="0" fontId="15" fillId="2" borderId="23" xfId="0" applyFont="1" applyFill="1" applyBorder="1" applyAlignment="1" applyProtection="1">
      <alignment horizontal="center"/>
    </xf>
    <xf numFmtId="0" fontId="1" fillId="0" borderId="38" xfId="0" applyFont="1" applyFill="1" applyBorder="1" applyAlignment="1">
      <alignment horizontal="center"/>
    </xf>
    <xf numFmtId="0" fontId="1" fillId="0" borderId="44" xfId="0" applyFont="1" applyFill="1" applyBorder="1" applyAlignment="1">
      <alignment horizontal="center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106680</xdr:colOff>
          <xdr:row>98</xdr:row>
          <xdr:rowOff>76200</xdr:rowOff>
        </xdr:from>
        <xdr:to>
          <xdr:col>60</xdr:col>
          <xdr:colOff>60960</xdr:colOff>
          <xdr:row>106</xdr:row>
          <xdr:rowOff>137160</xdr:rowOff>
        </xdr:to>
        <xdr:sp macro="" textlink="">
          <xdr:nvSpPr>
            <xdr:cNvPr id="2080" name="Object 32" hidden="1">
              <a:extLst>
                <a:ext uri="{63B3BB69-23CF-44E3-9099-C40C66FF867C}">
                  <a14:compatExt spid="_x0000_s2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</xdr:col>
      <xdr:colOff>9525</xdr:colOff>
      <xdr:row>0</xdr:row>
      <xdr:rowOff>38100</xdr:rowOff>
    </xdr:from>
    <xdr:to>
      <xdr:col>19</xdr:col>
      <xdr:colOff>71804</xdr:colOff>
      <xdr:row>2</xdr:row>
      <xdr:rowOff>15387</xdr:rowOff>
    </xdr:to>
    <xdr:pic>
      <xdr:nvPicPr>
        <xdr:cNvPr id="5" name="Picture 4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38100"/>
          <a:ext cx="2119679" cy="3201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56</xdr:row>
      <xdr:rowOff>28575</xdr:rowOff>
    </xdr:from>
    <xdr:to>
      <xdr:col>19</xdr:col>
      <xdr:colOff>62279</xdr:colOff>
      <xdr:row>58</xdr:row>
      <xdr:rowOff>15387</xdr:rowOff>
    </xdr:to>
    <xdr:pic>
      <xdr:nvPicPr>
        <xdr:cNvPr id="6" name="Picture 4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9296400"/>
          <a:ext cx="2119679" cy="3201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-2003_dokumentum.doc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unka4"/>
  <dimension ref="A1:CG212"/>
  <sheetViews>
    <sheetView tabSelected="1" zoomScaleNormal="100" workbookViewId="0">
      <selection activeCell="BA2" sqref="BA2:BI2"/>
    </sheetView>
  </sheetViews>
  <sheetFormatPr defaultColWidth="0" defaultRowHeight="13.2" zeroHeight="1" x14ac:dyDescent="0.25"/>
  <cols>
    <col min="1" max="62" width="1.6640625" customWidth="1"/>
    <col min="63" max="63" width="10.109375" hidden="1" customWidth="1"/>
    <col min="64" max="64" width="11" hidden="1" customWidth="1"/>
    <col min="65" max="16384" width="9.109375" hidden="1"/>
  </cols>
  <sheetData>
    <row r="1" spans="1:85" ht="13.8" thickBot="1" x14ac:dyDescent="0.3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2"/>
      <c r="BD1" s="2"/>
      <c r="BE1" s="2"/>
      <c r="BF1" s="2"/>
      <c r="BG1" s="2"/>
      <c r="BH1" s="6"/>
      <c r="BI1" s="6"/>
      <c r="BJ1" s="6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</row>
    <row r="2" spans="1:85" ht="13.8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3" t="s">
        <v>0</v>
      </c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08"/>
      <c r="BB2" s="109"/>
      <c r="BC2" s="109"/>
      <c r="BD2" s="109"/>
      <c r="BE2" s="109"/>
      <c r="BF2" s="109"/>
      <c r="BG2" s="109"/>
      <c r="BH2" s="109"/>
      <c r="BI2" s="110"/>
      <c r="BJ2" s="2"/>
      <c r="BK2" s="26"/>
      <c r="BL2" s="26"/>
      <c r="BM2" s="26"/>
      <c r="BN2" s="26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</row>
    <row r="3" spans="1:85" ht="13.8" thickBot="1" x14ac:dyDescent="0.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3" t="s">
        <v>1</v>
      </c>
      <c r="AN3" s="1"/>
      <c r="AO3" s="1"/>
      <c r="AP3" s="1"/>
      <c r="AQ3" s="1"/>
      <c r="AR3" s="109" t="str">
        <f>""</f>
        <v/>
      </c>
      <c r="AS3" s="109"/>
      <c r="AT3" s="109"/>
      <c r="AU3" s="109"/>
      <c r="AV3" s="109"/>
      <c r="AW3" s="109"/>
      <c r="AX3" s="109"/>
      <c r="AY3" s="109"/>
      <c r="AZ3" s="109"/>
      <c r="BA3" s="109"/>
      <c r="BB3" s="109"/>
      <c r="BC3" s="109"/>
      <c r="BD3" s="109"/>
      <c r="BE3" s="109"/>
      <c r="BF3" s="109"/>
      <c r="BG3" s="109"/>
      <c r="BH3" s="109"/>
      <c r="BI3" s="110"/>
      <c r="BJ3" s="2"/>
      <c r="BK3" s="26"/>
      <c r="BL3" s="26"/>
      <c r="BM3" s="26"/>
      <c r="BN3" s="26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</row>
    <row r="4" spans="1:85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6"/>
      <c r="BE4" s="6"/>
      <c r="BF4" s="6"/>
      <c r="BG4" s="6"/>
      <c r="BH4" s="6"/>
      <c r="BI4" s="60" t="s">
        <v>83</v>
      </c>
      <c r="BJ4" s="6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</row>
    <row r="5" spans="1:85" ht="13.8" x14ac:dyDescent="0.25">
      <c r="A5" s="8"/>
      <c r="B5" s="11" t="s">
        <v>7</v>
      </c>
      <c r="C5" s="4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6"/>
      <c r="BE5" s="6"/>
      <c r="BF5" s="6"/>
      <c r="BG5" s="6"/>
      <c r="BH5" s="6"/>
      <c r="BI5" s="6"/>
      <c r="BJ5" s="6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</row>
    <row r="6" spans="1:85" x14ac:dyDescent="0.25">
      <c r="A6" s="9"/>
      <c r="B6" s="9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6"/>
      <c r="BE6" s="6"/>
      <c r="BF6" s="6"/>
      <c r="BG6" s="6"/>
      <c r="BH6" s="6"/>
      <c r="BI6" s="6"/>
      <c r="BJ6" s="6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</row>
    <row r="7" spans="1:85" x14ac:dyDescent="0.25">
      <c r="A7" s="7"/>
      <c r="B7" s="12" t="s">
        <v>2</v>
      </c>
      <c r="C7" s="5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6"/>
      <c r="BE7" s="6"/>
      <c r="BF7" s="6"/>
      <c r="BG7" s="6"/>
      <c r="BH7" s="6"/>
      <c r="BI7" s="6"/>
      <c r="BJ7" s="6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</row>
    <row r="8" spans="1:85" x14ac:dyDescent="0.25">
      <c r="A8" s="7"/>
      <c r="B8" s="12" t="s">
        <v>3</v>
      </c>
      <c r="C8" s="5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6"/>
      <c r="BE8" s="6"/>
      <c r="BF8" s="6"/>
      <c r="BG8" s="6"/>
      <c r="BH8" s="6"/>
      <c r="BI8" s="6"/>
      <c r="BJ8" s="6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</row>
    <row r="9" spans="1:85" x14ac:dyDescent="0.25">
      <c r="A9" s="7"/>
      <c r="B9" s="12" t="s">
        <v>4</v>
      </c>
      <c r="C9" s="5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6"/>
      <c r="BE9" s="6"/>
      <c r="BF9" s="6"/>
      <c r="BG9" s="6"/>
      <c r="BH9" s="6"/>
      <c r="BI9" s="6"/>
      <c r="BJ9" s="6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</row>
    <row r="10" spans="1:85" x14ac:dyDescent="0.25">
      <c r="A10" s="2"/>
      <c r="B10" s="2"/>
      <c r="C10" s="4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6"/>
      <c r="BE10" s="6"/>
      <c r="BF10" s="6"/>
      <c r="BG10" s="6"/>
      <c r="BH10" s="6"/>
      <c r="BI10" s="6"/>
      <c r="BJ10" s="6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</row>
    <row r="11" spans="1:85" x14ac:dyDescent="0.25">
      <c r="A11" s="2"/>
      <c r="B11" s="27" t="s">
        <v>8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2"/>
      <c r="BC11" s="2"/>
      <c r="BD11" s="2"/>
      <c r="BE11" s="2"/>
      <c r="BF11" s="6"/>
      <c r="BG11" s="6"/>
      <c r="BH11" s="6"/>
      <c r="BI11" s="6"/>
      <c r="BJ11" s="6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</row>
    <row r="12" spans="1:85" x14ac:dyDescent="0.25">
      <c r="A12" s="2"/>
      <c r="B12" s="136" t="s">
        <v>87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37"/>
      <c r="BG12" s="137"/>
      <c r="BH12" s="137"/>
      <c r="BI12" s="137"/>
      <c r="BJ12" s="6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</row>
    <row r="13" spans="1:85" x14ac:dyDescent="0.25">
      <c r="A13" s="2"/>
      <c r="B13" s="138" t="s">
        <v>88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37"/>
      <c r="BG13" s="137"/>
      <c r="BH13" s="137"/>
      <c r="BI13" s="137"/>
      <c r="BJ13" s="6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</row>
    <row r="14" spans="1:85" ht="26.4" customHeight="1" x14ac:dyDescent="0.25">
      <c r="A14" s="2"/>
      <c r="B14" s="139" t="s">
        <v>86</v>
      </c>
      <c r="C14" s="139"/>
      <c r="D14" s="139"/>
      <c r="E14" s="139"/>
      <c r="F14" s="139"/>
      <c r="G14" s="139"/>
      <c r="H14" s="139"/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S14" s="139"/>
      <c r="T14" s="139"/>
      <c r="U14" s="139"/>
      <c r="V14" s="139"/>
      <c r="W14" s="139"/>
      <c r="X14" s="139"/>
      <c r="Y14" s="139"/>
      <c r="Z14" s="139"/>
      <c r="AA14" s="139"/>
      <c r="AB14" s="139"/>
      <c r="AC14" s="139"/>
      <c r="AD14" s="139"/>
      <c r="AE14" s="139"/>
      <c r="AF14" s="139"/>
      <c r="AG14" s="139"/>
      <c r="AH14" s="139"/>
      <c r="AI14" s="139"/>
      <c r="AJ14" s="139"/>
      <c r="AK14" s="139"/>
      <c r="AL14" s="139"/>
      <c r="AM14" s="139"/>
      <c r="AN14" s="139"/>
      <c r="AO14" s="139"/>
      <c r="AP14" s="139"/>
      <c r="AQ14" s="139"/>
      <c r="AR14" s="139"/>
      <c r="AS14" s="139"/>
      <c r="AT14" s="139"/>
      <c r="AU14" s="139"/>
      <c r="AV14" s="139"/>
      <c r="AW14" s="139"/>
      <c r="AX14" s="139"/>
      <c r="AY14" s="139"/>
      <c r="AZ14" s="139"/>
      <c r="BA14" s="139"/>
      <c r="BB14" s="139"/>
      <c r="BC14" s="139"/>
      <c r="BD14" s="139"/>
      <c r="BE14" s="139"/>
      <c r="BF14" s="139"/>
      <c r="BG14" s="139"/>
      <c r="BH14" s="139"/>
      <c r="BI14" s="139"/>
      <c r="BJ14" s="6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</row>
    <row r="15" spans="1:85" ht="13.8" thickBot="1" x14ac:dyDescent="0.3">
      <c r="A15" s="2"/>
      <c r="B15" s="20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6"/>
      <c r="BG15" s="6"/>
      <c r="BH15" s="6"/>
      <c r="BI15" s="6"/>
      <c r="BJ15" s="6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</row>
    <row r="16" spans="1:85" ht="13.5" customHeight="1" x14ac:dyDescent="0.25">
      <c r="A16" s="2"/>
      <c r="B16" s="122">
        <v>1</v>
      </c>
      <c r="C16" s="115" t="s">
        <v>9</v>
      </c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30" t="s">
        <v>78</v>
      </c>
      <c r="Y16" s="130"/>
      <c r="Z16" s="130"/>
      <c r="AA16" s="130"/>
      <c r="AB16" s="130"/>
      <c r="AC16" s="130"/>
      <c r="AD16" s="130"/>
      <c r="AE16" s="130"/>
      <c r="AF16" s="130"/>
      <c r="AG16" s="130"/>
      <c r="AH16" s="130"/>
      <c r="AI16" s="130"/>
      <c r="AJ16" s="130"/>
      <c r="AK16" s="130"/>
      <c r="AL16" s="130"/>
      <c r="AM16" s="130"/>
      <c r="AN16" s="130"/>
      <c r="AO16" s="130"/>
      <c r="AP16" s="130"/>
      <c r="AQ16" s="130" t="s">
        <v>79</v>
      </c>
      <c r="AR16" s="130"/>
      <c r="AS16" s="130"/>
      <c r="AT16" s="130"/>
      <c r="AU16" s="130"/>
      <c r="AV16" s="130"/>
      <c r="AW16" s="130"/>
      <c r="AX16" s="130"/>
      <c r="AY16" s="130"/>
      <c r="AZ16" s="130"/>
      <c r="BA16" s="130"/>
      <c r="BB16" s="130"/>
      <c r="BC16" s="130"/>
      <c r="BD16" s="130"/>
      <c r="BE16" s="130"/>
      <c r="BF16" s="130"/>
      <c r="BG16" s="130"/>
      <c r="BH16" s="130"/>
      <c r="BI16" s="131"/>
      <c r="BJ16" s="6"/>
      <c r="BK16" s="58">
        <f ca="1">YEAR(TODAY())</f>
        <v>2021</v>
      </c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</row>
    <row r="17" spans="1:74" ht="19.5" customHeight="1" x14ac:dyDescent="0.25">
      <c r="A17" s="2"/>
      <c r="B17" s="123"/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63"/>
      <c r="Y17" s="64"/>
      <c r="Z17" s="64"/>
      <c r="AA17" s="67" t="s">
        <v>84</v>
      </c>
      <c r="AB17" s="64"/>
      <c r="AC17" s="64"/>
      <c r="AD17" s="129"/>
      <c r="AE17" s="129"/>
      <c r="AF17" s="129"/>
      <c r="AG17" s="129"/>
      <c r="AH17" s="129"/>
      <c r="AI17" s="129"/>
      <c r="AJ17" s="129"/>
      <c r="AK17" s="129"/>
      <c r="AL17" s="64" t="s">
        <v>29</v>
      </c>
      <c r="AM17" s="64"/>
      <c r="AN17" s="64"/>
      <c r="AO17" s="64"/>
      <c r="AP17" s="66"/>
      <c r="AQ17" s="63"/>
      <c r="AR17" s="64"/>
      <c r="AS17" s="64"/>
      <c r="AT17" s="67" t="s">
        <v>81</v>
      </c>
      <c r="AU17" s="64"/>
      <c r="AV17" s="64"/>
      <c r="AW17" s="129"/>
      <c r="AX17" s="129"/>
      <c r="AY17" s="129"/>
      <c r="AZ17" s="129"/>
      <c r="BA17" s="129"/>
      <c r="BB17" s="129"/>
      <c r="BC17" s="129"/>
      <c r="BD17" s="129"/>
      <c r="BE17" s="64" t="s">
        <v>29</v>
      </c>
      <c r="BF17" s="64"/>
      <c r="BG17" s="64"/>
      <c r="BH17" s="64"/>
      <c r="BI17" s="65"/>
      <c r="BJ17" s="6"/>
      <c r="BK17" s="58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</row>
    <row r="18" spans="1:74" x14ac:dyDescent="0.25">
      <c r="A18" s="2"/>
      <c r="B18" s="124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32" t="s">
        <v>80</v>
      </c>
      <c r="Y18" s="133"/>
      <c r="Z18" s="133"/>
      <c r="AA18" s="133"/>
      <c r="AB18" s="133"/>
      <c r="AC18" s="133"/>
      <c r="AD18" s="133"/>
      <c r="AE18" s="133"/>
      <c r="AF18" s="133"/>
      <c r="AG18" s="133"/>
      <c r="AH18" s="133"/>
      <c r="AI18" s="133"/>
      <c r="AJ18" s="133"/>
      <c r="AK18" s="133"/>
      <c r="AL18" s="133"/>
      <c r="AM18" s="133"/>
      <c r="AN18" s="133"/>
      <c r="AO18" s="133"/>
      <c r="AP18" s="135"/>
      <c r="AQ18" s="132" t="s">
        <v>80</v>
      </c>
      <c r="AR18" s="133"/>
      <c r="AS18" s="133"/>
      <c r="AT18" s="133"/>
      <c r="AU18" s="133"/>
      <c r="AV18" s="133"/>
      <c r="AW18" s="133"/>
      <c r="AX18" s="133"/>
      <c r="AY18" s="133"/>
      <c r="AZ18" s="133"/>
      <c r="BA18" s="133"/>
      <c r="BB18" s="133"/>
      <c r="BC18" s="133"/>
      <c r="BD18" s="133"/>
      <c r="BE18" s="133"/>
      <c r="BF18" s="133"/>
      <c r="BG18" s="133"/>
      <c r="BH18" s="133"/>
      <c r="BI18" s="134"/>
      <c r="BJ18" s="6"/>
      <c r="BK18" s="25">
        <f ca="1">MONTH(TODAY())</f>
        <v>4</v>
      </c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</row>
    <row r="19" spans="1:74" x14ac:dyDescent="0.25">
      <c r="A19" s="2"/>
      <c r="B19" s="36" t="s">
        <v>10</v>
      </c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3"/>
      <c r="X19" s="77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80"/>
      <c r="AQ19" s="77"/>
      <c r="AR19" s="78"/>
      <c r="AS19" s="78"/>
      <c r="AT19" s="78"/>
      <c r="AU19" s="78"/>
      <c r="AV19" s="78"/>
      <c r="AW19" s="78"/>
      <c r="AX19" s="78"/>
      <c r="AY19" s="78"/>
      <c r="AZ19" s="78"/>
      <c r="BA19" s="78"/>
      <c r="BB19" s="78"/>
      <c r="BC19" s="78"/>
      <c r="BD19" s="78"/>
      <c r="BE19" s="78"/>
      <c r="BF19" s="78"/>
      <c r="BG19" s="78"/>
      <c r="BH19" s="78"/>
      <c r="BI19" s="79"/>
      <c r="BJ19" s="6"/>
      <c r="BK19" s="59">
        <f ca="1">EDATE(TODAY(),-BK18-7)</f>
        <v>43980</v>
      </c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</row>
    <row r="20" spans="1:74" x14ac:dyDescent="0.25">
      <c r="A20" s="2"/>
      <c r="B20" s="37" t="s">
        <v>12</v>
      </c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30"/>
      <c r="X20" s="71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81"/>
      <c r="AQ20" s="71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3"/>
      <c r="BJ20" s="6"/>
      <c r="BK20" s="59">
        <f ca="1">EOMONTH(BK19,0)</f>
        <v>43982</v>
      </c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</row>
    <row r="21" spans="1:74" x14ac:dyDescent="0.25">
      <c r="A21" s="2"/>
      <c r="B21" s="24" t="s">
        <v>11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5"/>
      <c r="X21" s="74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5"/>
      <c r="AL21" s="75"/>
      <c r="AM21" s="75"/>
      <c r="AN21" s="75"/>
      <c r="AO21" s="75"/>
      <c r="AP21" s="82"/>
      <c r="AQ21" s="74"/>
      <c r="AR21" s="75"/>
      <c r="AS21" s="75"/>
      <c r="AT21" s="75"/>
      <c r="AU21" s="75"/>
      <c r="AV21" s="75"/>
      <c r="AW21" s="75"/>
      <c r="AX21" s="75"/>
      <c r="AY21" s="75"/>
      <c r="AZ21" s="75"/>
      <c r="BA21" s="75"/>
      <c r="BB21" s="75"/>
      <c r="BC21" s="75"/>
      <c r="BD21" s="75"/>
      <c r="BE21" s="75"/>
      <c r="BF21" s="75"/>
      <c r="BG21" s="75"/>
      <c r="BH21" s="75"/>
      <c r="BI21" s="76"/>
      <c r="BJ21" s="6"/>
      <c r="BK21" s="25">
        <v>2</v>
      </c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</row>
    <row r="22" spans="1:74" x14ac:dyDescent="0.25">
      <c r="A22" s="2"/>
      <c r="B22" s="37" t="s">
        <v>13</v>
      </c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30"/>
      <c r="X22" s="71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81"/>
      <c r="AQ22" s="71"/>
      <c r="AR22" s="72"/>
      <c r="AS22" s="72"/>
      <c r="AT22" s="72"/>
      <c r="AU22" s="72"/>
      <c r="AV22" s="72"/>
      <c r="AW22" s="72"/>
      <c r="AX22" s="72"/>
      <c r="AY22" s="72"/>
      <c r="AZ22" s="72"/>
      <c r="BA22" s="72"/>
      <c r="BB22" s="72"/>
      <c r="BC22" s="72"/>
      <c r="BD22" s="72"/>
      <c r="BE22" s="72"/>
      <c r="BF22" s="72"/>
      <c r="BG22" s="72"/>
      <c r="BH22" s="72"/>
      <c r="BI22" s="73"/>
      <c r="BJ22" s="6"/>
      <c r="BK22" s="59">
        <f ca="1">EDATE(TODAY(),-BK21)</f>
        <v>44255</v>
      </c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</row>
    <row r="23" spans="1:74" x14ac:dyDescent="0.25">
      <c r="A23" s="2"/>
      <c r="B23" s="37" t="s">
        <v>14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5"/>
      <c r="X23" s="74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82"/>
      <c r="AQ23" s="74"/>
      <c r="AR23" s="75"/>
      <c r="AS23" s="75"/>
      <c r="AT23" s="75"/>
      <c r="AU23" s="75"/>
      <c r="AV23" s="75"/>
      <c r="AW23" s="75"/>
      <c r="AX23" s="75"/>
      <c r="AY23" s="75"/>
      <c r="AZ23" s="75"/>
      <c r="BA23" s="75"/>
      <c r="BB23" s="75"/>
      <c r="BC23" s="75"/>
      <c r="BD23" s="75"/>
      <c r="BE23" s="75"/>
      <c r="BF23" s="75"/>
      <c r="BG23" s="75"/>
      <c r="BH23" s="75"/>
      <c r="BI23" s="76"/>
      <c r="BJ23" s="6"/>
      <c r="BK23" s="59">
        <f ca="1">EOMONTH(BK22,0)</f>
        <v>44255</v>
      </c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</row>
    <row r="24" spans="1:74" x14ac:dyDescent="0.25">
      <c r="A24" s="2"/>
      <c r="B24" s="36" t="s">
        <v>15</v>
      </c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3"/>
      <c r="X24" s="77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  <c r="AP24" s="80"/>
      <c r="AQ24" s="77"/>
      <c r="AR24" s="78"/>
      <c r="AS24" s="78"/>
      <c r="AT24" s="78"/>
      <c r="AU24" s="78"/>
      <c r="AV24" s="78"/>
      <c r="AW24" s="78"/>
      <c r="AX24" s="78"/>
      <c r="AY24" s="78"/>
      <c r="AZ24" s="78"/>
      <c r="BA24" s="78"/>
      <c r="BB24" s="78"/>
      <c r="BC24" s="78"/>
      <c r="BD24" s="78"/>
      <c r="BE24" s="78"/>
      <c r="BF24" s="78"/>
      <c r="BG24" s="78"/>
      <c r="BH24" s="78"/>
      <c r="BI24" s="79"/>
      <c r="BJ24" s="6"/>
      <c r="BK24" s="25">
        <f ca="1">MONTH(BK22)</f>
        <v>2</v>
      </c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</row>
    <row r="25" spans="1:74" x14ac:dyDescent="0.25">
      <c r="A25" s="2"/>
      <c r="B25" s="37" t="s">
        <v>17</v>
      </c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30"/>
      <c r="X25" s="71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81"/>
      <c r="AQ25" s="71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  <c r="BH25" s="72"/>
      <c r="BI25" s="73"/>
      <c r="BJ25" s="6"/>
      <c r="BK25" s="25" t="str">
        <f ca="1">VLOOKUP(BK24,BK26:BL37,2,0)</f>
        <v>Február</v>
      </c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</row>
    <row r="26" spans="1:74" x14ac:dyDescent="0.25">
      <c r="A26" s="2"/>
      <c r="B26" s="24" t="s">
        <v>16</v>
      </c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5"/>
      <c r="X26" s="74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75"/>
      <c r="AO26" s="75"/>
      <c r="AP26" s="82"/>
      <c r="AQ26" s="74"/>
      <c r="AR26" s="75"/>
      <c r="AS26" s="75"/>
      <c r="AT26" s="75"/>
      <c r="AU26" s="75"/>
      <c r="AV26" s="75"/>
      <c r="AW26" s="75"/>
      <c r="AX26" s="75"/>
      <c r="AY26" s="75"/>
      <c r="AZ26" s="75"/>
      <c r="BA26" s="75"/>
      <c r="BB26" s="75"/>
      <c r="BC26" s="75"/>
      <c r="BD26" s="75"/>
      <c r="BE26" s="75"/>
      <c r="BF26" s="75"/>
      <c r="BG26" s="75"/>
      <c r="BH26" s="75"/>
      <c r="BI26" s="76"/>
      <c r="BJ26" s="6"/>
      <c r="BK26" s="25">
        <v>1</v>
      </c>
      <c r="BL26" s="25" t="s">
        <v>66</v>
      </c>
      <c r="BM26" s="25"/>
      <c r="BN26" s="25"/>
      <c r="BO26" s="25"/>
      <c r="BP26" s="25"/>
      <c r="BQ26" s="25"/>
      <c r="BR26" s="25"/>
      <c r="BS26" s="25"/>
      <c r="BT26" s="25"/>
      <c r="BU26" s="25"/>
      <c r="BV26" s="25"/>
    </row>
    <row r="27" spans="1:74" x14ac:dyDescent="0.25">
      <c r="A27" s="2"/>
      <c r="B27" s="37" t="s">
        <v>18</v>
      </c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30"/>
      <c r="X27" s="71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81"/>
      <c r="AQ27" s="71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2"/>
      <c r="BF27" s="72"/>
      <c r="BG27" s="72"/>
      <c r="BH27" s="72"/>
      <c r="BI27" s="73"/>
      <c r="BJ27" s="6"/>
      <c r="BK27" s="25">
        <v>2</v>
      </c>
      <c r="BL27" s="25" t="s">
        <v>67</v>
      </c>
      <c r="BM27" s="25"/>
      <c r="BN27" s="25"/>
      <c r="BO27" s="25"/>
      <c r="BP27" s="25"/>
      <c r="BQ27" s="25"/>
      <c r="BR27" s="25"/>
      <c r="BS27" s="25"/>
      <c r="BT27" s="25"/>
      <c r="BU27" s="25"/>
      <c r="BV27" s="25"/>
    </row>
    <row r="28" spans="1:74" x14ac:dyDescent="0.25">
      <c r="A28" s="2"/>
      <c r="B28" s="24" t="s">
        <v>14</v>
      </c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5"/>
      <c r="X28" s="74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5"/>
      <c r="AO28" s="75"/>
      <c r="AP28" s="82"/>
      <c r="AQ28" s="74"/>
      <c r="AR28" s="75"/>
      <c r="AS28" s="75"/>
      <c r="AT28" s="75"/>
      <c r="AU28" s="75"/>
      <c r="AV28" s="75"/>
      <c r="AW28" s="75"/>
      <c r="AX28" s="75"/>
      <c r="AY28" s="75"/>
      <c r="AZ28" s="75"/>
      <c r="BA28" s="75"/>
      <c r="BB28" s="75"/>
      <c r="BC28" s="75"/>
      <c r="BD28" s="75"/>
      <c r="BE28" s="75"/>
      <c r="BF28" s="75"/>
      <c r="BG28" s="75"/>
      <c r="BH28" s="75"/>
      <c r="BI28" s="76"/>
      <c r="BJ28" s="6"/>
      <c r="BK28" s="25">
        <v>3</v>
      </c>
      <c r="BL28" s="25" t="s">
        <v>68</v>
      </c>
      <c r="BM28" s="25"/>
      <c r="BN28" s="25"/>
      <c r="BO28" s="25"/>
      <c r="BP28" s="25"/>
      <c r="BQ28" s="25"/>
      <c r="BR28" s="25"/>
      <c r="BS28" s="25"/>
      <c r="BT28" s="25"/>
      <c r="BU28" s="25"/>
      <c r="BV28" s="25"/>
    </row>
    <row r="29" spans="1:74" x14ac:dyDescent="0.25">
      <c r="A29" s="2"/>
      <c r="B29" s="36" t="s">
        <v>19</v>
      </c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3"/>
      <c r="X29" s="77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80"/>
      <c r="AQ29" s="77"/>
      <c r="AR29" s="78"/>
      <c r="AS29" s="78"/>
      <c r="AT29" s="78"/>
      <c r="AU29" s="78"/>
      <c r="AV29" s="78"/>
      <c r="AW29" s="78"/>
      <c r="AX29" s="78"/>
      <c r="AY29" s="78"/>
      <c r="AZ29" s="78"/>
      <c r="BA29" s="78"/>
      <c r="BB29" s="78"/>
      <c r="BC29" s="78"/>
      <c r="BD29" s="78"/>
      <c r="BE29" s="78"/>
      <c r="BF29" s="78"/>
      <c r="BG29" s="78"/>
      <c r="BH29" s="78"/>
      <c r="BI29" s="79"/>
      <c r="BJ29" s="6"/>
      <c r="BK29" s="25">
        <v>4</v>
      </c>
      <c r="BL29" s="25" t="s">
        <v>69</v>
      </c>
      <c r="BM29" s="25"/>
      <c r="BN29" s="25"/>
      <c r="BO29" s="25"/>
      <c r="BP29" s="25"/>
      <c r="BQ29" s="25"/>
      <c r="BR29" s="25"/>
      <c r="BS29" s="25"/>
      <c r="BT29" s="25"/>
      <c r="BU29" s="25"/>
      <c r="BV29" s="25"/>
    </row>
    <row r="30" spans="1:74" x14ac:dyDescent="0.25">
      <c r="A30" s="2"/>
      <c r="B30" s="37" t="s">
        <v>20</v>
      </c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30"/>
      <c r="X30" s="71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81"/>
      <c r="AQ30" s="71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  <c r="BH30" s="72"/>
      <c r="BI30" s="73"/>
      <c r="BJ30" s="6"/>
      <c r="BK30" s="25">
        <v>5</v>
      </c>
      <c r="BL30" s="25" t="s">
        <v>70</v>
      </c>
      <c r="BM30" s="25"/>
      <c r="BN30" s="25"/>
      <c r="BO30" s="25"/>
      <c r="BP30" s="25"/>
      <c r="BQ30" s="25"/>
      <c r="BR30" s="25"/>
      <c r="BS30" s="25"/>
      <c r="BT30" s="25"/>
      <c r="BU30" s="25"/>
      <c r="BV30" s="25"/>
    </row>
    <row r="31" spans="1:74" x14ac:dyDescent="0.25">
      <c r="A31" s="2"/>
      <c r="B31" s="24" t="s">
        <v>16</v>
      </c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5"/>
      <c r="X31" s="74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82"/>
      <c r="AQ31" s="74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75"/>
      <c r="BD31" s="75"/>
      <c r="BE31" s="75"/>
      <c r="BF31" s="75"/>
      <c r="BG31" s="75"/>
      <c r="BH31" s="75"/>
      <c r="BI31" s="76"/>
      <c r="BJ31" s="6"/>
      <c r="BK31" s="25">
        <v>6</v>
      </c>
      <c r="BL31" s="25" t="s">
        <v>71</v>
      </c>
      <c r="BM31" s="25"/>
      <c r="BN31" s="25"/>
      <c r="BO31" s="25"/>
      <c r="BP31" s="25"/>
      <c r="BQ31" s="25"/>
      <c r="BR31" s="25"/>
      <c r="BS31" s="25"/>
      <c r="BT31" s="25"/>
      <c r="BU31" s="25"/>
      <c r="BV31" s="25"/>
    </row>
    <row r="32" spans="1:74" x14ac:dyDescent="0.25">
      <c r="A32" s="2"/>
      <c r="B32" s="37" t="s">
        <v>21</v>
      </c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30"/>
      <c r="X32" s="71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81"/>
      <c r="AQ32" s="71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3"/>
      <c r="BJ32" s="6"/>
      <c r="BK32" s="25">
        <v>7</v>
      </c>
      <c r="BL32" s="25" t="s">
        <v>72</v>
      </c>
      <c r="BM32" s="25"/>
      <c r="BN32" s="25"/>
      <c r="BO32" s="25"/>
      <c r="BP32" s="25"/>
      <c r="BQ32" s="25"/>
      <c r="BR32" s="25"/>
      <c r="BS32" s="25"/>
      <c r="BT32" s="25"/>
      <c r="BU32" s="25"/>
      <c r="BV32" s="25"/>
    </row>
    <row r="33" spans="1:74" x14ac:dyDescent="0.25">
      <c r="A33" s="2"/>
      <c r="B33" s="24" t="s">
        <v>14</v>
      </c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5"/>
      <c r="X33" s="74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  <c r="AM33" s="75"/>
      <c r="AN33" s="75"/>
      <c r="AO33" s="75"/>
      <c r="AP33" s="82"/>
      <c r="AQ33" s="74"/>
      <c r="AR33" s="75"/>
      <c r="AS33" s="75"/>
      <c r="AT33" s="75"/>
      <c r="AU33" s="75"/>
      <c r="AV33" s="75"/>
      <c r="AW33" s="75"/>
      <c r="AX33" s="75"/>
      <c r="AY33" s="75"/>
      <c r="AZ33" s="75"/>
      <c r="BA33" s="75"/>
      <c r="BB33" s="75"/>
      <c r="BC33" s="75"/>
      <c r="BD33" s="75"/>
      <c r="BE33" s="75"/>
      <c r="BF33" s="75"/>
      <c r="BG33" s="75"/>
      <c r="BH33" s="75"/>
      <c r="BI33" s="76"/>
      <c r="BJ33" s="6"/>
      <c r="BK33" s="25">
        <v>8</v>
      </c>
      <c r="BL33" s="25" t="s">
        <v>73</v>
      </c>
      <c r="BM33" s="25"/>
      <c r="BN33" s="25"/>
      <c r="BO33" s="25"/>
      <c r="BP33" s="25"/>
      <c r="BQ33" s="25"/>
      <c r="BR33" s="25"/>
      <c r="BS33" s="25"/>
      <c r="BT33" s="25"/>
      <c r="BU33" s="25"/>
      <c r="BV33" s="25"/>
    </row>
    <row r="34" spans="1:74" x14ac:dyDescent="0.25">
      <c r="A34" s="2"/>
      <c r="B34" s="36" t="s">
        <v>22</v>
      </c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3"/>
      <c r="X34" s="77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80"/>
      <c r="AQ34" s="77"/>
      <c r="AR34" s="78"/>
      <c r="AS34" s="78"/>
      <c r="AT34" s="78"/>
      <c r="AU34" s="78"/>
      <c r="AV34" s="78"/>
      <c r="AW34" s="78"/>
      <c r="AX34" s="78"/>
      <c r="AY34" s="78"/>
      <c r="AZ34" s="78"/>
      <c r="BA34" s="78"/>
      <c r="BB34" s="78"/>
      <c r="BC34" s="78"/>
      <c r="BD34" s="78"/>
      <c r="BE34" s="78"/>
      <c r="BF34" s="78"/>
      <c r="BG34" s="78"/>
      <c r="BH34" s="78"/>
      <c r="BI34" s="79"/>
      <c r="BJ34" s="6"/>
      <c r="BK34" s="25">
        <v>9</v>
      </c>
      <c r="BL34" s="25" t="s">
        <v>74</v>
      </c>
      <c r="BM34" s="25"/>
      <c r="BN34" s="25"/>
      <c r="BO34" s="25"/>
      <c r="BP34" s="25"/>
      <c r="BQ34" s="25"/>
      <c r="BR34" s="25"/>
      <c r="BS34" s="25"/>
      <c r="BT34" s="25"/>
      <c r="BU34" s="25"/>
      <c r="BV34" s="25"/>
    </row>
    <row r="35" spans="1:74" x14ac:dyDescent="0.25">
      <c r="A35" s="6"/>
      <c r="B35" s="37" t="s">
        <v>23</v>
      </c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30"/>
      <c r="X35" s="71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81"/>
      <c r="AQ35" s="71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3"/>
      <c r="BJ35" s="6"/>
      <c r="BK35" s="25">
        <v>10</v>
      </c>
      <c r="BL35" s="25" t="s">
        <v>75</v>
      </c>
      <c r="BM35" s="25"/>
      <c r="BN35" s="25"/>
      <c r="BO35" s="25"/>
      <c r="BP35" s="25"/>
      <c r="BQ35" s="25"/>
      <c r="BR35" s="25"/>
      <c r="BS35" s="25"/>
      <c r="BT35" s="25"/>
      <c r="BU35" s="25"/>
      <c r="BV35" s="25"/>
    </row>
    <row r="36" spans="1:74" x14ac:dyDescent="0.25">
      <c r="A36" s="6"/>
      <c r="B36" s="24" t="s">
        <v>16</v>
      </c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5"/>
      <c r="X36" s="74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/>
      <c r="AM36" s="75"/>
      <c r="AN36" s="75"/>
      <c r="AO36" s="75"/>
      <c r="AP36" s="82"/>
      <c r="AQ36" s="74"/>
      <c r="AR36" s="75"/>
      <c r="AS36" s="75"/>
      <c r="AT36" s="75"/>
      <c r="AU36" s="75"/>
      <c r="AV36" s="75"/>
      <c r="AW36" s="75"/>
      <c r="AX36" s="75"/>
      <c r="AY36" s="75"/>
      <c r="AZ36" s="75"/>
      <c r="BA36" s="75"/>
      <c r="BB36" s="75"/>
      <c r="BC36" s="75"/>
      <c r="BD36" s="75"/>
      <c r="BE36" s="75"/>
      <c r="BF36" s="75"/>
      <c r="BG36" s="75"/>
      <c r="BH36" s="75"/>
      <c r="BI36" s="76"/>
      <c r="BJ36" s="6"/>
      <c r="BK36" s="25">
        <v>11</v>
      </c>
      <c r="BL36" s="25" t="s">
        <v>76</v>
      </c>
      <c r="BM36" s="25"/>
      <c r="BN36" s="25"/>
      <c r="BO36" s="25"/>
      <c r="BP36" s="25"/>
      <c r="BQ36" s="25"/>
      <c r="BR36" s="25"/>
      <c r="BS36" s="25"/>
      <c r="BT36" s="25"/>
      <c r="BU36" s="25"/>
      <c r="BV36" s="25"/>
    </row>
    <row r="37" spans="1:74" x14ac:dyDescent="0.25">
      <c r="A37" s="6"/>
      <c r="B37" s="37" t="s">
        <v>24</v>
      </c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30"/>
      <c r="X37" s="71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81"/>
      <c r="AQ37" s="71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  <c r="BH37" s="72"/>
      <c r="BI37" s="73"/>
      <c r="BJ37" s="6"/>
      <c r="BK37" s="25">
        <v>12</v>
      </c>
      <c r="BL37" s="25" t="s">
        <v>77</v>
      </c>
      <c r="BM37" s="25"/>
      <c r="BN37" s="25"/>
      <c r="BO37" s="25"/>
      <c r="BP37" s="25"/>
      <c r="BQ37" s="25"/>
      <c r="BR37" s="25"/>
      <c r="BS37" s="25"/>
      <c r="BT37" s="25"/>
      <c r="BU37" s="25"/>
      <c r="BV37" s="25"/>
    </row>
    <row r="38" spans="1:74" x14ac:dyDescent="0.25">
      <c r="A38" s="6"/>
      <c r="B38" s="24" t="s">
        <v>14</v>
      </c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5"/>
      <c r="X38" s="74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82"/>
      <c r="AQ38" s="74"/>
      <c r="AR38" s="75"/>
      <c r="AS38" s="75"/>
      <c r="AT38" s="75"/>
      <c r="AU38" s="75"/>
      <c r="AV38" s="75"/>
      <c r="AW38" s="75"/>
      <c r="AX38" s="75"/>
      <c r="AY38" s="75"/>
      <c r="AZ38" s="75"/>
      <c r="BA38" s="75"/>
      <c r="BB38" s="75"/>
      <c r="BC38" s="75"/>
      <c r="BD38" s="75"/>
      <c r="BE38" s="75"/>
      <c r="BF38" s="75"/>
      <c r="BG38" s="75"/>
      <c r="BH38" s="75"/>
      <c r="BI38" s="76"/>
      <c r="BJ38" s="6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5"/>
    </row>
    <row r="39" spans="1:74" x14ac:dyDescent="0.25">
      <c r="A39" s="6"/>
      <c r="B39" s="36" t="s">
        <v>25</v>
      </c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3"/>
      <c r="X39" s="77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78"/>
      <c r="AM39" s="78"/>
      <c r="AN39" s="78"/>
      <c r="AO39" s="78"/>
      <c r="AP39" s="80"/>
      <c r="AQ39" s="77"/>
      <c r="AR39" s="78"/>
      <c r="AS39" s="78"/>
      <c r="AT39" s="78"/>
      <c r="AU39" s="78"/>
      <c r="AV39" s="78"/>
      <c r="AW39" s="78"/>
      <c r="AX39" s="78"/>
      <c r="AY39" s="78"/>
      <c r="AZ39" s="78"/>
      <c r="BA39" s="78"/>
      <c r="BB39" s="78"/>
      <c r="BC39" s="78"/>
      <c r="BD39" s="78"/>
      <c r="BE39" s="78"/>
      <c r="BF39" s="78"/>
      <c r="BG39" s="78"/>
      <c r="BH39" s="78"/>
      <c r="BI39" s="79"/>
      <c r="BJ39" s="6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</row>
    <row r="40" spans="1:74" x14ac:dyDescent="0.25">
      <c r="A40" s="6"/>
      <c r="B40" s="37" t="s">
        <v>26</v>
      </c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30"/>
      <c r="X40" s="71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81"/>
      <c r="AQ40" s="71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/>
      <c r="BE40" s="72"/>
      <c r="BF40" s="72"/>
      <c r="BG40" s="72"/>
      <c r="BH40" s="72"/>
      <c r="BI40" s="73"/>
      <c r="BJ40" s="6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</row>
    <row r="41" spans="1:74" x14ac:dyDescent="0.25">
      <c r="A41" s="6"/>
      <c r="B41" s="24" t="s">
        <v>16</v>
      </c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5"/>
      <c r="X41" s="74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82"/>
      <c r="AQ41" s="74"/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75"/>
      <c r="BC41" s="75"/>
      <c r="BD41" s="75"/>
      <c r="BE41" s="75"/>
      <c r="BF41" s="75"/>
      <c r="BG41" s="75"/>
      <c r="BH41" s="75"/>
      <c r="BI41" s="76"/>
      <c r="BJ41" s="6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</row>
    <row r="42" spans="1:74" x14ac:dyDescent="0.25">
      <c r="A42" s="6"/>
      <c r="B42" s="37" t="s">
        <v>27</v>
      </c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30"/>
      <c r="X42" s="71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81"/>
      <c r="AQ42" s="71"/>
      <c r="AR42" s="72"/>
      <c r="AS42" s="72"/>
      <c r="AT42" s="72"/>
      <c r="AU42" s="72"/>
      <c r="AV42" s="72"/>
      <c r="AW42" s="72"/>
      <c r="AX42" s="72"/>
      <c r="AY42" s="72"/>
      <c r="AZ42" s="72"/>
      <c r="BA42" s="72"/>
      <c r="BB42" s="72"/>
      <c r="BC42" s="72"/>
      <c r="BD42" s="72"/>
      <c r="BE42" s="72"/>
      <c r="BF42" s="72"/>
      <c r="BG42" s="72"/>
      <c r="BH42" s="72"/>
      <c r="BI42" s="73"/>
      <c r="BJ42" s="6"/>
      <c r="BK42" s="25"/>
      <c r="BL42" s="25"/>
      <c r="BM42" s="25"/>
      <c r="BN42" s="25"/>
      <c r="BO42" s="25"/>
      <c r="BP42" s="25"/>
      <c r="BQ42" s="25"/>
      <c r="BR42" s="25"/>
      <c r="BS42" s="25"/>
      <c r="BT42" s="25"/>
      <c r="BU42" s="25"/>
      <c r="BV42" s="25"/>
    </row>
    <row r="43" spans="1:74" x14ac:dyDescent="0.25">
      <c r="A43" s="6"/>
      <c r="B43" s="24" t="s">
        <v>14</v>
      </c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5"/>
      <c r="X43" s="74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75"/>
      <c r="AL43" s="75"/>
      <c r="AM43" s="75"/>
      <c r="AN43" s="75"/>
      <c r="AO43" s="75"/>
      <c r="AP43" s="82"/>
      <c r="AQ43" s="74"/>
      <c r="AR43" s="75"/>
      <c r="AS43" s="75"/>
      <c r="AT43" s="75"/>
      <c r="AU43" s="75"/>
      <c r="AV43" s="75"/>
      <c r="AW43" s="75"/>
      <c r="AX43" s="75"/>
      <c r="AY43" s="75"/>
      <c r="AZ43" s="75"/>
      <c r="BA43" s="75"/>
      <c r="BB43" s="75"/>
      <c r="BC43" s="75"/>
      <c r="BD43" s="75"/>
      <c r="BE43" s="75"/>
      <c r="BF43" s="75"/>
      <c r="BG43" s="75"/>
      <c r="BH43" s="75"/>
      <c r="BI43" s="76"/>
      <c r="BJ43" s="6"/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5"/>
      <c r="BV43" s="25"/>
    </row>
    <row r="44" spans="1:74" ht="13.8" thickBot="1" x14ac:dyDescent="0.3">
      <c r="A44" s="6"/>
      <c r="B44" s="41" t="s">
        <v>28</v>
      </c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102"/>
      <c r="Y44" s="98"/>
      <c r="Z44" s="98"/>
      <c r="AA44" s="98"/>
      <c r="AB44" s="98"/>
      <c r="AC44" s="98"/>
      <c r="AD44" s="98"/>
      <c r="AE44" s="98"/>
      <c r="AF44" s="98"/>
      <c r="AG44" s="98"/>
      <c r="AH44" s="98"/>
      <c r="AI44" s="98"/>
      <c r="AJ44" s="98"/>
      <c r="AK44" s="98"/>
      <c r="AL44" s="98"/>
      <c r="AM44" s="98"/>
      <c r="AN44" s="98"/>
      <c r="AO44" s="98"/>
      <c r="AP44" s="99"/>
      <c r="AQ44" s="102"/>
      <c r="AR44" s="98"/>
      <c r="AS44" s="98"/>
      <c r="AT44" s="98"/>
      <c r="AU44" s="98"/>
      <c r="AV44" s="98"/>
      <c r="AW44" s="98"/>
      <c r="AX44" s="98"/>
      <c r="AY44" s="98"/>
      <c r="AZ44" s="98"/>
      <c r="BA44" s="98"/>
      <c r="BB44" s="98"/>
      <c r="BC44" s="98"/>
      <c r="BD44" s="98"/>
      <c r="BE44" s="98"/>
      <c r="BF44" s="98"/>
      <c r="BG44" s="98"/>
      <c r="BH44" s="98"/>
      <c r="BI44" s="106"/>
      <c r="BJ44" s="6"/>
      <c r="BK44" s="25"/>
      <c r="BL44" s="25"/>
      <c r="BM44" s="25"/>
      <c r="BN44" s="25"/>
      <c r="BO44" s="25"/>
      <c r="BP44" s="25"/>
      <c r="BQ44" s="25"/>
      <c r="BR44" s="25"/>
      <c r="BS44" s="25"/>
      <c r="BT44" s="25"/>
      <c r="BU44" s="25"/>
      <c r="BV44" s="25"/>
    </row>
    <row r="45" spans="1:74" x14ac:dyDescent="0.25">
      <c r="A45" s="6"/>
      <c r="B45" s="38" t="s">
        <v>30</v>
      </c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2"/>
      <c r="X45" s="21"/>
      <c r="Y45" s="21"/>
      <c r="Z45" s="21"/>
      <c r="AA45" s="21"/>
      <c r="AB45" s="21"/>
      <c r="AC45" s="21"/>
      <c r="AD45" s="21"/>
      <c r="AE45" s="21"/>
      <c r="AF45" s="21"/>
      <c r="AG45" s="22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6"/>
      <c r="BK45" s="25"/>
      <c r="BL45" s="25"/>
      <c r="BM45" s="25"/>
      <c r="BN45" s="25"/>
      <c r="BO45" s="25"/>
      <c r="BP45" s="25"/>
      <c r="BQ45" s="25"/>
      <c r="BR45" s="25"/>
      <c r="BS45" s="25"/>
      <c r="BT45" s="25"/>
      <c r="BU45" s="25"/>
      <c r="BV45" s="25"/>
    </row>
    <row r="46" spans="1:74" ht="13.8" thickBot="1" x14ac:dyDescent="0.3">
      <c r="A46" s="6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2"/>
      <c r="X46" s="21"/>
      <c r="Y46" s="21"/>
      <c r="Z46" s="21"/>
      <c r="AA46" s="21"/>
      <c r="AB46" s="21"/>
      <c r="AC46" s="21"/>
      <c r="AD46" s="21"/>
      <c r="AE46" s="21"/>
      <c r="AF46" s="21"/>
      <c r="AG46" s="22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6"/>
      <c r="BK46" s="25"/>
      <c r="BL46" s="25"/>
      <c r="BM46" s="25"/>
      <c r="BN46" s="25"/>
      <c r="BO46" s="25"/>
      <c r="BP46" s="25"/>
      <c r="BQ46" s="25"/>
      <c r="BR46" s="25"/>
      <c r="BS46" s="25"/>
      <c r="BT46" s="25"/>
      <c r="BU46" s="25"/>
      <c r="BV46" s="25"/>
    </row>
    <row r="47" spans="1:74" x14ac:dyDescent="0.25">
      <c r="A47" s="6"/>
      <c r="B47" s="23">
        <v>2</v>
      </c>
      <c r="C47" s="28" t="s">
        <v>33</v>
      </c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  <c r="BF47" s="39"/>
      <c r="BG47" s="39"/>
      <c r="BH47" s="39"/>
      <c r="BI47" s="40"/>
      <c r="BJ47" s="6"/>
      <c r="BK47" s="25"/>
      <c r="BL47" s="25"/>
      <c r="BM47" s="25"/>
      <c r="BN47" s="25"/>
      <c r="BO47" s="25"/>
      <c r="BP47" s="25"/>
      <c r="BQ47" s="25"/>
      <c r="BR47" s="25"/>
      <c r="BS47" s="25"/>
      <c r="BT47" s="25"/>
      <c r="BU47" s="25"/>
      <c r="BV47" s="25"/>
    </row>
    <row r="48" spans="1:74" x14ac:dyDescent="0.25">
      <c r="A48" s="6"/>
      <c r="B48" s="37" t="s">
        <v>31</v>
      </c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9"/>
      <c r="AQ48" s="111" t="s">
        <v>32</v>
      </c>
      <c r="AR48" s="112"/>
      <c r="AS48" s="112"/>
      <c r="AT48" s="112"/>
      <c r="AU48" s="112"/>
      <c r="AV48" s="112"/>
      <c r="AW48" s="112"/>
      <c r="AX48" s="112"/>
      <c r="AY48" s="112"/>
      <c r="AZ48" s="112"/>
      <c r="BA48" s="112"/>
      <c r="BB48" s="112"/>
      <c r="BC48" s="112"/>
      <c r="BD48" s="112"/>
      <c r="BE48" s="112"/>
      <c r="BF48" s="112"/>
      <c r="BG48" s="112"/>
      <c r="BH48" s="112"/>
      <c r="BI48" s="114"/>
      <c r="BJ48" s="6"/>
      <c r="BK48" s="25"/>
      <c r="BL48" s="25"/>
      <c r="BM48" s="25"/>
      <c r="BN48" s="25"/>
      <c r="BO48" s="25"/>
      <c r="BP48" s="25"/>
      <c r="BQ48" s="25"/>
      <c r="BR48" s="25"/>
      <c r="BS48" s="25"/>
      <c r="BT48" s="25"/>
      <c r="BU48" s="25"/>
      <c r="BV48" s="25"/>
    </row>
    <row r="49" spans="1:74" x14ac:dyDescent="0.25">
      <c r="A49" s="6"/>
      <c r="B49" s="107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8"/>
      <c r="AI49" s="78"/>
      <c r="AJ49" s="78"/>
      <c r="AK49" s="78"/>
      <c r="AL49" s="78"/>
      <c r="AM49" s="78"/>
      <c r="AN49" s="78"/>
      <c r="AO49" s="78"/>
      <c r="AP49" s="80"/>
      <c r="AQ49" s="77"/>
      <c r="AR49" s="78"/>
      <c r="AS49" s="78"/>
      <c r="AT49" s="78"/>
      <c r="AU49" s="78"/>
      <c r="AV49" s="78"/>
      <c r="AW49" s="78"/>
      <c r="AX49" s="78"/>
      <c r="AY49" s="78"/>
      <c r="AZ49" s="78"/>
      <c r="BA49" s="78"/>
      <c r="BB49" s="78"/>
      <c r="BC49" s="78"/>
      <c r="BD49" s="78"/>
      <c r="BE49" s="78"/>
      <c r="BF49" s="78"/>
      <c r="BG49" s="78"/>
      <c r="BH49" s="78"/>
      <c r="BI49" s="79"/>
      <c r="BJ49" s="6"/>
      <c r="BK49" s="25"/>
      <c r="BL49" s="25"/>
      <c r="BM49" s="25"/>
      <c r="BN49" s="25"/>
      <c r="BO49" s="25"/>
      <c r="BP49" s="25"/>
      <c r="BQ49" s="25"/>
      <c r="BR49" s="25"/>
      <c r="BS49" s="25"/>
      <c r="BT49" s="25"/>
      <c r="BU49" s="25"/>
      <c r="BV49" s="25"/>
    </row>
    <row r="50" spans="1:74" x14ac:dyDescent="0.25">
      <c r="A50" s="6"/>
      <c r="B50" s="107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8"/>
      <c r="AH50" s="78"/>
      <c r="AI50" s="78"/>
      <c r="AJ50" s="78"/>
      <c r="AK50" s="78"/>
      <c r="AL50" s="78"/>
      <c r="AM50" s="78"/>
      <c r="AN50" s="78"/>
      <c r="AO50" s="78"/>
      <c r="AP50" s="80"/>
      <c r="AQ50" s="77"/>
      <c r="AR50" s="78"/>
      <c r="AS50" s="78"/>
      <c r="AT50" s="78"/>
      <c r="AU50" s="78"/>
      <c r="AV50" s="78"/>
      <c r="AW50" s="78"/>
      <c r="AX50" s="78"/>
      <c r="AY50" s="78"/>
      <c r="AZ50" s="78"/>
      <c r="BA50" s="78"/>
      <c r="BB50" s="78"/>
      <c r="BC50" s="78"/>
      <c r="BD50" s="78"/>
      <c r="BE50" s="78"/>
      <c r="BF50" s="78"/>
      <c r="BG50" s="78"/>
      <c r="BH50" s="78"/>
      <c r="BI50" s="79"/>
      <c r="BJ50" s="6"/>
      <c r="BK50" s="25"/>
      <c r="BL50" s="25"/>
      <c r="BM50" s="25"/>
      <c r="BN50" s="25"/>
      <c r="BO50" s="25"/>
      <c r="BP50" s="25"/>
      <c r="BQ50" s="25"/>
      <c r="BR50" s="25"/>
      <c r="BS50" s="25"/>
      <c r="BT50" s="25"/>
      <c r="BU50" s="25"/>
      <c r="BV50" s="25"/>
    </row>
    <row r="51" spans="1:74" x14ac:dyDescent="0.25">
      <c r="A51" s="6"/>
      <c r="B51" s="107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8"/>
      <c r="AL51" s="78"/>
      <c r="AM51" s="78"/>
      <c r="AN51" s="78"/>
      <c r="AO51" s="78"/>
      <c r="AP51" s="80"/>
      <c r="AQ51" s="77"/>
      <c r="AR51" s="78"/>
      <c r="AS51" s="78"/>
      <c r="AT51" s="78"/>
      <c r="AU51" s="78"/>
      <c r="AV51" s="78"/>
      <c r="AW51" s="78"/>
      <c r="AX51" s="78"/>
      <c r="AY51" s="78"/>
      <c r="AZ51" s="78"/>
      <c r="BA51" s="78"/>
      <c r="BB51" s="78"/>
      <c r="BC51" s="78"/>
      <c r="BD51" s="78"/>
      <c r="BE51" s="78"/>
      <c r="BF51" s="78"/>
      <c r="BG51" s="78"/>
      <c r="BH51" s="78"/>
      <c r="BI51" s="79"/>
      <c r="BJ51" s="6"/>
      <c r="BK51" s="25"/>
      <c r="BL51" s="25"/>
      <c r="BM51" s="25"/>
      <c r="BN51" s="25"/>
      <c r="BO51" s="25"/>
      <c r="BP51" s="25"/>
      <c r="BQ51" s="25"/>
      <c r="BR51" s="25"/>
      <c r="BS51" s="25"/>
      <c r="BT51" s="25"/>
      <c r="BU51" s="25"/>
      <c r="BV51" s="25"/>
    </row>
    <row r="52" spans="1:74" x14ac:dyDescent="0.25">
      <c r="A52" s="6"/>
      <c r="B52" s="107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  <c r="AJ52" s="78"/>
      <c r="AK52" s="78"/>
      <c r="AL52" s="78"/>
      <c r="AM52" s="78"/>
      <c r="AN52" s="78"/>
      <c r="AO52" s="78"/>
      <c r="AP52" s="80"/>
      <c r="AQ52" s="77"/>
      <c r="AR52" s="78"/>
      <c r="AS52" s="78"/>
      <c r="AT52" s="78"/>
      <c r="AU52" s="78"/>
      <c r="AV52" s="78"/>
      <c r="AW52" s="78"/>
      <c r="AX52" s="78"/>
      <c r="AY52" s="78"/>
      <c r="AZ52" s="78"/>
      <c r="BA52" s="78"/>
      <c r="BB52" s="78"/>
      <c r="BC52" s="78"/>
      <c r="BD52" s="78"/>
      <c r="BE52" s="78"/>
      <c r="BF52" s="78"/>
      <c r="BG52" s="78"/>
      <c r="BH52" s="78"/>
      <c r="BI52" s="79"/>
      <c r="BJ52" s="6"/>
      <c r="BK52" s="25"/>
      <c r="BL52" s="25"/>
      <c r="BM52" s="25"/>
      <c r="BN52" s="25"/>
      <c r="BO52" s="25"/>
      <c r="BP52" s="25"/>
      <c r="BQ52" s="25"/>
      <c r="BR52" s="25"/>
      <c r="BS52" s="25"/>
      <c r="BT52" s="25"/>
      <c r="BU52" s="25"/>
      <c r="BV52" s="25"/>
    </row>
    <row r="53" spans="1:74" x14ac:dyDescent="0.25">
      <c r="A53" s="6"/>
      <c r="B53" s="107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  <c r="AJ53" s="78"/>
      <c r="AK53" s="78"/>
      <c r="AL53" s="78"/>
      <c r="AM53" s="78"/>
      <c r="AN53" s="78"/>
      <c r="AO53" s="78"/>
      <c r="AP53" s="80"/>
      <c r="AQ53" s="77"/>
      <c r="AR53" s="78"/>
      <c r="AS53" s="78"/>
      <c r="AT53" s="78"/>
      <c r="AU53" s="78"/>
      <c r="AV53" s="78"/>
      <c r="AW53" s="78"/>
      <c r="AX53" s="78"/>
      <c r="AY53" s="78"/>
      <c r="AZ53" s="78"/>
      <c r="BA53" s="78"/>
      <c r="BB53" s="78"/>
      <c r="BC53" s="78"/>
      <c r="BD53" s="78"/>
      <c r="BE53" s="78"/>
      <c r="BF53" s="78"/>
      <c r="BG53" s="78"/>
      <c r="BH53" s="78"/>
      <c r="BI53" s="79"/>
      <c r="BJ53" s="6"/>
      <c r="BK53" s="25"/>
      <c r="BL53" s="25"/>
      <c r="BM53" s="25"/>
      <c r="BN53" s="25"/>
      <c r="BO53" s="25"/>
      <c r="BP53" s="25"/>
      <c r="BQ53" s="25"/>
      <c r="BR53" s="25"/>
      <c r="BS53" s="25"/>
      <c r="BT53" s="25"/>
      <c r="BU53" s="25"/>
      <c r="BV53" s="25"/>
    </row>
    <row r="54" spans="1:74" x14ac:dyDescent="0.25">
      <c r="A54" s="6"/>
      <c r="B54" s="107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78"/>
      <c r="AH54" s="78"/>
      <c r="AI54" s="78"/>
      <c r="AJ54" s="78"/>
      <c r="AK54" s="78"/>
      <c r="AL54" s="78"/>
      <c r="AM54" s="78"/>
      <c r="AN54" s="78"/>
      <c r="AO54" s="78"/>
      <c r="AP54" s="80"/>
      <c r="AQ54" s="77"/>
      <c r="AR54" s="78"/>
      <c r="AS54" s="78"/>
      <c r="AT54" s="78"/>
      <c r="AU54" s="78"/>
      <c r="AV54" s="78"/>
      <c r="AW54" s="78"/>
      <c r="AX54" s="78"/>
      <c r="AY54" s="78"/>
      <c r="AZ54" s="78"/>
      <c r="BA54" s="78"/>
      <c r="BB54" s="78"/>
      <c r="BC54" s="78"/>
      <c r="BD54" s="78"/>
      <c r="BE54" s="78"/>
      <c r="BF54" s="78"/>
      <c r="BG54" s="78"/>
      <c r="BH54" s="78"/>
      <c r="BI54" s="79"/>
      <c r="BJ54" s="6"/>
      <c r="BK54" s="25"/>
      <c r="BL54" s="25"/>
      <c r="BM54" s="25"/>
      <c r="BN54" s="25"/>
      <c r="BO54" s="25"/>
      <c r="BP54" s="25"/>
      <c r="BQ54" s="25"/>
      <c r="BR54" s="25"/>
      <c r="BS54" s="25"/>
      <c r="BT54" s="25"/>
      <c r="BU54" s="25"/>
      <c r="BV54" s="25"/>
    </row>
    <row r="55" spans="1:74" ht="13.8" thickBot="1" x14ac:dyDescent="0.3">
      <c r="A55" s="6"/>
      <c r="B55" s="49" t="s">
        <v>28</v>
      </c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3"/>
      <c r="AQ55" s="140">
        <f>SUM(AQ49:BI54)</f>
        <v>0</v>
      </c>
      <c r="AR55" s="141"/>
      <c r="AS55" s="141"/>
      <c r="AT55" s="141"/>
      <c r="AU55" s="141"/>
      <c r="AV55" s="141"/>
      <c r="AW55" s="141"/>
      <c r="AX55" s="141"/>
      <c r="AY55" s="141"/>
      <c r="AZ55" s="141"/>
      <c r="BA55" s="141"/>
      <c r="BB55" s="141"/>
      <c r="BC55" s="141"/>
      <c r="BD55" s="141"/>
      <c r="BE55" s="141"/>
      <c r="BF55" s="141"/>
      <c r="BG55" s="141"/>
      <c r="BH55" s="141"/>
      <c r="BI55" s="142"/>
      <c r="BJ55" s="6"/>
      <c r="BK55" s="25"/>
      <c r="BL55" s="25"/>
      <c r="BM55" s="25"/>
      <c r="BN55" s="25"/>
      <c r="BO55" s="25"/>
      <c r="BP55" s="25"/>
      <c r="BQ55" s="25"/>
      <c r="BR55" s="25"/>
      <c r="BS55" s="25"/>
      <c r="BT55" s="25"/>
      <c r="BU55" s="25"/>
      <c r="BV55" s="25"/>
    </row>
    <row r="56" spans="1:74" ht="13.8" thickBot="1" x14ac:dyDescent="0.3">
      <c r="A56" s="6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2"/>
      <c r="X56" s="21"/>
      <c r="Y56" s="21"/>
      <c r="Z56" s="21"/>
      <c r="AA56" s="21"/>
      <c r="AB56" s="21"/>
      <c r="AC56" s="21"/>
      <c r="AD56" s="21"/>
      <c r="AE56" s="21"/>
      <c r="AF56" s="21"/>
      <c r="AG56" s="22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6"/>
      <c r="BK56" s="25"/>
      <c r="BL56" s="25"/>
      <c r="BM56" s="25"/>
      <c r="BN56" s="25"/>
      <c r="BO56" s="25"/>
      <c r="BP56" s="25"/>
      <c r="BQ56" s="25"/>
      <c r="BR56" s="25"/>
      <c r="BS56" s="25"/>
      <c r="BT56" s="25"/>
      <c r="BU56" s="25"/>
      <c r="BV56" s="25"/>
    </row>
    <row r="57" spans="1:74" ht="13.8" thickBot="1" x14ac:dyDescent="0.3">
      <c r="A57" s="6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2"/>
      <c r="X57" s="21"/>
      <c r="Y57" s="21"/>
      <c r="Z57" s="21"/>
      <c r="AA57" s="21"/>
      <c r="AB57" s="21"/>
      <c r="AC57" s="21"/>
      <c r="AD57" s="21"/>
      <c r="AE57" s="21"/>
      <c r="AF57" s="22"/>
      <c r="AG57" s="22"/>
      <c r="AH57" s="22"/>
      <c r="AI57" s="21"/>
      <c r="AJ57" s="21"/>
      <c r="AK57" s="21"/>
      <c r="AL57" s="21"/>
      <c r="AM57" s="56" t="s">
        <v>1</v>
      </c>
      <c r="AN57" s="57"/>
      <c r="AO57" s="57"/>
      <c r="AP57" s="57"/>
      <c r="AQ57" s="57"/>
      <c r="AR57" s="84" t="str">
        <f>$AR$3</f>
        <v/>
      </c>
      <c r="AS57" s="84"/>
      <c r="AT57" s="84"/>
      <c r="AU57" s="84"/>
      <c r="AV57" s="84"/>
      <c r="AW57" s="84"/>
      <c r="AX57" s="84"/>
      <c r="AY57" s="84"/>
      <c r="AZ57" s="84"/>
      <c r="BA57" s="84"/>
      <c r="BB57" s="84"/>
      <c r="BC57" s="84"/>
      <c r="BD57" s="84"/>
      <c r="BE57" s="84"/>
      <c r="BF57" s="84"/>
      <c r="BG57" s="84"/>
      <c r="BH57" s="84"/>
      <c r="BI57" s="85"/>
      <c r="BJ57" s="6"/>
      <c r="BK57" s="25"/>
      <c r="BL57" s="25"/>
      <c r="BM57" s="25"/>
      <c r="BN57" s="25"/>
      <c r="BO57" s="25"/>
      <c r="BP57" s="25"/>
      <c r="BQ57" s="25"/>
      <c r="BR57" s="25"/>
      <c r="BS57" s="25"/>
      <c r="BT57" s="25"/>
      <c r="BU57" s="25"/>
      <c r="BV57" s="25"/>
    </row>
    <row r="58" spans="1:74" x14ac:dyDescent="0.25">
      <c r="A58" s="6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2"/>
      <c r="X58" s="21"/>
      <c r="Y58" s="21"/>
      <c r="Z58" s="21"/>
      <c r="AA58" s="21"/>
      <c r="AB58" s="21"/>
      <c r="AC58" s="21"/>
      <c r="AD58" s="21"/>
      <c r="AE58" s="21"/>
      <c r="AF58" s="21"/>
      <c r="AG58" s="22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6"/>
      <c r="BK58" s="25"/>
      <c r="BL58" s="25"/>
      <c r="BM58" s="25"/>
      <c r="BN58" s="25"/>
      <c r="BO58" s="25"/>
      <c r="BP58" s="25"/>
      <c r="BQ58" s="25"/>
      <c r="BR58" s="25"/>
      <c r="BS58" s="25"/>
      <c r="BT58" s="25"/>
      <c r="BU58" s="25"/>
      <c r="BV58" s="25"/>
    </row>
    <row r="59" spans="1:74" ht="13.8" thickBot="1" x14ac:dyDescent="0.3">
      <c r="A59" s="6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2"/>
      <c r="X59" s="21"/>
      <c r="Y59" s="21"/>
      <c r="Z59" s="21"/>
      <c r="AA59" s="21"/>
      <c r="AB59" s="21"/>
      <c r="AC59" s="21"/>
      <c r="AD59" s="21"/>
      <c r="AE59" s="21"/>
      <c r="AF59" s="21"/>
      <c r="AG59" s="22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6"/>
      <c r="BK59" s="25"/>
      <c r="BL59" s="25"/>
      <c r="BM59" s="25"/>
      <c r="BN59" s="25"/>
      <c r="BO59" s="25"/>
      <c r="BP59" s="25"/>
      <c r="BQ59" s="25"/>
      <c r="BR59" s="25"/>
      <c r="BS59" s="25"/>
      <c r="BT59" s="25"/>
      <c r="BU59" s="25"/>
      <c r="BV59" s="25"/>
    </row>
    <row r="60" spans="1:74" x14ac:dyDescent="0.25">
      <c r="A60" s="19"/>
      <c r="B60" s="55">
        <v>3</v>
      </c>
      <c r="C60" s="28" t="s">
        <v>34</v>
      </c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39"/>
      <c r="BE60" s="39"/>
      <c r="BF60" s="39"/>
      <c r="BG60" s="39"/>
      <c r="BH60" s="39"/>
      <c r="BI60" s="40"/>
      <c r="BJ60" s="6"/>
      <c r="BK60" s="25"/>
      <c r="BL60" s="25"/>
      <c r="BM60" s="25"/>
      <c r="BN60" s="25"/>
      <c r="BO60" s="25"/>
      <c r="BP60" s="25"/>
      <c r="BQ60" s="25"/>
      <c r="BR60" s="25"/>
      <c r="BS60" s="25"/>
      <c r="BT60" s="25"/>
      <c r="BU60" s="25"/>
      <c r="BV60" s="25"/>
    </row>
    <row r="61" spans="1:74" x14ac:dyDescent="0.25">
      <c r="A61" s="19"/>
      <c r="B61" s="119" t="s">
        <v>35</v>
      </c>
      <c r="C61" s="119"/>
      <c r="D61" s="119"/>
      <c r="E61" s="119"/>
      <c r="F61" s="119"/>
      <c r="G61" s="119"/>
      <c r="H61" s="119"/>
      <c r="I61" s="119"/>
      <c r="J61" s="119"/>
      <c r="K61" s="119"/>
      <c r="L61" s="119"/>
      <c r="M61" s="119"/>
      <c r="N61" s="119"/>
      <c r="O61" s="119"/>
      <c r="P61" s="119"/>
      <c r="Q61" s="119"/>
      <c r="R61" s="119"/>
      <c r="S61" s="119"/>
      <c r="T61" s="119"/>
      <c r="U61" s="119"/>
      <c r="V61" s="119"/>
      <c r="W61" s="119"/>
      <c r="X61" s="119"/>
      <c r="Y61" s="119"/>
      <c r="Z61" s="119"/>
      <c r="AA61" s="119"/>
      <c r="AB61" s="119"/>
      <c r="AC61" s="119"/>
      <c r="AD61" s="119"/>
      <c r="AE61" s="119"/>
      <c r="AF61" s="119"/>
      <c r="AG61" s="121"/>
      <c r="AH61" s="118" t="s">
        <v>36</v>
      </c>
      <c r="AI61" s="119"/>
      <c r="AJ61" s="119"/>
      <c r="AK61" s="119"/>
      <c r="AL61" s="119"/>
      <c r="AM61" s="119"/>
      <c r="AN61" s="119"/>
      <c r="AO61" s="119"/>
      <c r="AP61" s="119"/>
      <c r="AQ61" s="119"/>
      <c r="AR61" s="119"/>
      <c r="AS61" s="119"/>
      <c r="AT61" s="119"/>
      <c r="AU61" s="119"/>
      <c r="AV61" s="119"/>
      <c r="AW61" s="119"/>
      <c r="AX61" s="119"/>
      <c r="AY61" s="119"/>
      <c r="AZ61" s="119"/>
      <c r="BA61" s="119"/>
      <c r="BB61" s="119"/>
      <c r="BC61" s="119"/>
      <c r="BD61" s="119"/>
      <c r="BE61" s="119"/>
      <c r="BF61" s="119"/>
      <c r="BG61" s="119"/>
      <c r="BH61" s="119"/>
      <c r="BI61" s="120"/>
      <c r="BJ61" s="6"/>
      <c r="BK61" s="25"/>
      <c r="BL61" s="25"/>
      <c r="BM61" s="25"/>
      <c r="BN61" s="25"/>
      <c r="BO61" s="25"/>
      <c r="BP61" s="25"/>
      <c r="BQ61" s="25"/>
      <c r="BR61" s="25"/>
      <c r="BS61" s="25"/>
      <c r="BT61" s="25"/>
      <c r="BU61" s="25"/>
      <c r="BV61" s="25"/>
    </row>
    <row r="62" spans="1:74" x14ac:dyDescent="0.25">
      <c r="A62" s="19"/>
      <c r="B62" s="32"/>
      <c r="C62" s="32"/>
      <c r="D62" s="32" t="s">
        <v>37</v>
      </c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3"/>
      <c r="AH62" s="77"/>
      <c r="AI62" s="78"/>
      <c r="AJ62" s="78"/>
      <c r="AK62" s="78"/>
      <c r="AL62" s="78"/>
      <c r="AM62" s="78"/>
      <c r="AN62" s="78"/>
      <c r="AO62" s="78"/>
      <c r="AP62" s="78"/>
      <c r="AQ62" s="78"/>
      <c r="AR62" s="78"/>
      <c r="AS62" s="78"/>
      <c r="AT62" s="78"/>
      <c r="AU62" s="78"/>
      <c r="AV62" s="78"/>
      <c r="AW62" s="78"/>
      <c r="AX62" s="78"/>
      <c r="AY62" s="78"/>
      <c r="AZ62" s="78"/>
      <c r="BA62" s="78"/>
      <c r="BB62" s="78"/>
      <c r="BC62" s="78"/>
      <c r="BD62" s="78"/>
      <c r="BE62" s="78"/>
      <c r="BF62" s="78"/>
      <c r="BG62" s="78"/>
      <c r="BH62" s="78"/>
      <c r="BI62" s="79"/>
      <c r="BJ62" s="6"/>
      <c r="BK62" s="25"/>
      <c r="BL62" s="25"/>
      <c r="BM62" s="25"/>
      <c r="BN62" s="25"/>
      <c r="BO62" s="25"/>
      <c r="BP62" s="25"/>
      <c r="BQ62" s="25"/>
      <c r="BR62" s="25"/>
      <c r="BS62" s="25"/>
      <c r="BT62" s="25"/>
      <c r="BU62" s="25"/>
      <c r="BV62" s="25"/>
    </row>
    <row r="63" spans="1:74" x14ac:dyDescent="0.25">
      <c r="A63" s="19"/>
      <c r="B63" s="22"/>
      <c r="C63" s="22"/>
      <c r="D63" s="22" t="s">
        <v>38</v>
      </c>
      <c r="E63" s="22"/>
      <c r="F63" s="31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32"/>
      <c r="Y63" s="22"/>
      <c r="Z63" s="22"/>
      <c r="AA63" s="22"/>
      <c r="AB63" s="22"/>
      <c r="AC63" s="22"/>
      <c r="AD63" s="22"/>
      <c r="AE63" s="22"/>
      <c r="AF63" s="22"/>
      <c r="AG63" s="35"/>
      <c r="AH63" s="77"/>
      <c r="AI63" s="78"/>
      <c r="AJ63" s="78"/>
      <c r="AK63" s="78"/>
      <c r="AL63" s="78"/>
      <c r="AM63" s="78"/>
      <c r="AN63" s="78"/>
      <c r="AO63" s="78"/>
      <c r="AP63" s="78"/>
      <c r="AQ63" s="78"/>
      <c r="AR63" s="78"/>
      <c r="AS63" s="78"/>
      <c r="AT63" s="78"/>
      <c r="AU63" s="78"/>
      <c r="AV63" s="78"/>
      <c r="AW63" s="78"/>
      <c r="AX63" s="78"/>
      <c r="AY63" s="78"/>
      <c r="AZ63" s="78"/>
      <c r="BA63" s="78"/>
      <c r="BB63" s="78"/>
      <c r="BC63" s="78"/>
      <c r="BD63" s="78"/>
      <c r="BE63" s="78"/>
      <c r="BF63" s="78"/>
      <c r="BG63" s="78"/>
      <c r="BH63" s="78"/>
      <c r="BI63" s="79"/>
      <c r="BJ63" s="6"/>
      <c r="BK63" s="25"/>
      <c r="BL63" s="25"/>
      <c r="BM63" s="25"/>
      <c r="BN63" s="25"/>
      <c r="BO63" s="25"/>
      <c r="BP63" s="25"/>
      <c r="BQ63" s="25"/>
      <c r="BR63" s="25"/>
      <c r="BS63" s="25"/>
      <c r="BT63" s="25"/>
      <c r="BU63" s="25"/>
      <c r="BV63" s="25"/>
    </row>
    <row r="64" spans="1:74" x14ac:dyDescent="0.25">
      <c r="A64" s="19"/>
      <c r="B64" s="32"/>
      <c r="C64" s="32"/>
      <c r="D64" s="32" t="s">
        <v>39</v>
      </c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3"/>
      <c r="AH64" s="77"/>
      <c r="AI64" s="78"/>
      <c r="AJ64" s="78"/>
      <c r="AK64" s="78"/>
      <c r="AL64" s="78"/>
      <c r="AM64" s="78"/>
      <c r="AN64" s="78"/>
      <c r="AO64" s="78"/>
      <c r="AP64" s="78"/>
      <c r="AQ64" s="78"/>
      <c r="AR64" s="78"/>
      <c r="AS64" s="78"/>
      <c r="AT64" s="78"/>
      <c r="AU64" s="78"/>
      <c r="AV64" s="78"/>
      <c r="AW64" s="78"/>
      <c r="AX64" s="78"/>
      <c r="AY64" s="78"/>
      <c r="AZ64" s="78"/>
      <c r="BA64" s="78"/>
      <c r="BB64" s="78"/>
      <c r="BC64" s="78"/>
      <c r="BD64" s="78"/>
      <c r="BE64" s="78"/>
      <c r="BF64" s="78"/>
      <c r="BG64" s="78"/>
      <c r="BH64" s="78"/>
      <c r="BI64" s="79"/>
      <c r="BJ64" s="6"/>
      <c r="BK64" s="25"/>
      <c r="BL64" s="25"/>
      <c r="BM64" s="25"/>
      <c r="BN64" s="25"/>
      <c r="BO64" s="25"/>
      <c r="BP64" s="25"/>
      <c r="BQ64" s="25"/>
      <c r="BR64" s="25"/>
      <c r="BS64" s="25"/>
      <c r="BT64" s="25"/>
      <c r="BU64" s="25"/>
      <c r="BV64" s="25"/>
    </row>
    <row r="65" spans="1:74" x14ac:dyDescent="0.25">
      <c r="A65" s="6"/>
      <c r="B65" s="37"/>
      <c r="C65" s="22"/>
      <c r="D65" s="22" t="s">
        <v>40</v>
      </c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34"/>
      <c r="X65" s="22"/>
      <c r="Y65" s="22"/>
      <c r="Z65" s="22"/>
      <c r="AA65" s="22"/>
      <c r="AB65" s="22"/>
      <c r="AC65" s="22"/>
      <c r="AD65" s="22"/>
      <c r="AE65" s="22"/>
      <c r="AF65" s="22"/>
      <c r="AG65" s="30"/>
      <c r="AH65" s="77"/>
      <c r="AI65" s="78"/>
      <c r="AJ65" s="78"/>
      <c r="AK65" s="78"/>
      <c r="AL65" s="78"/>
      <c r="AM65" s="78"/>
      <c r="AN65" s="78"/>
      <c r="AO65" s="78"/>
      <c r="AP65" s="78"/>
      <c r="AQ65" s="78"/>
      <c r="AR65" s="78"/>
      <c r="AS65" s="78"/>
      <c r="AT65" s="78"/>
      <c r="AU65" s="78"/>
      <c r="AV65" s="78"/>
      <c r="AW65" s="78"/>
      <c r="AX65" s="78"/>
      <c r="AY65" s="78"/>
      <c r="AZ65" s="78"/>
      <c r="BA65" s="78"/>
      <c r="BB65" s="78"/>
      <c r="BC65" s="78"/>
      <c r="BD65" s="78"/>
      <c r="BE65" s="78"/>
      <c r="BF65" s="78"/>
      <c r="BG65" s="78"/>
      <c r="BH65" s="78"/>
      <c r="BI65" s="79"/>
      <c r="BJ65" s="6"/>
      <c r="BK65" s="25"/>
      <c r="BL65" s="25"/>
      <c r="BM65" s="25"/>
      <c r="BN65" s="25"/>
      <c r="BO65" s="25"/>
      <c r="BP65" s="25"/>
      <c r="BQ65" s="25"/>
      <c r="BR65" s="25"/>
      <c r="BS65" s="25"/>
      <c r="BT65" s="25"/>
      <c r="BU65" s="25"/>
      <c r="BV65" s="25"/>
    </row>
    <row r="66" spans="1:74" x14ac:dyDescent="0.25">
      <c r="A66" s="6"/>
      <c r="B66" s="36"/>
      <c r="C66" s="32"/>
      <c r="D66" s="32" t="s">
        <v>41</v>
      </c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3"/>
      <c r="AH66" s="77"/>
      <c r="AI66" s="78"/>
      <c r="AJ66" s="78"/>
      <c r="AK66" s="78"/>
      <c r="AL66" s="78"/>
      <c r="AM66" s="78"/>
      <c r="AN66" s="78"/>
      <c r="AO66" s="78"/>
      <c r="AP66" s="78"/>
      <c r="AQ66" s="78"/>
      <c r="AR66" s="78"/>
      <c r="AS66" s="78"/>
      <c r="AT66" s="78"/>
      <c r="AU66" s="78"/>
      <c r="AV66" s="78"/>
      <c r="AW66" s="78"/>
      <c r="AX66" s="78"/>
      <c r="AY66" s="78"/>
      <c r="AZ66" s="78"/>
      <c r="BA66" s="78"/>
      <c r="BB66" s="78"/>
      <c r="BC66" s="78"/>
      <c r="BD66" s="78"/>
      <c r="BE66" s="78"/>
      <c r="BF66" s="78"/>
      <c r="BG66" s="78"/>
      <c r="BH66" s="78"/>
      <c r="BI66" s="79"/>
      <c r="BJ66" s="6"/>
      <c r="BK66" s="25"/>
      <c r="BL66" s="25"/>
      <c r="BM66" s="25"/>
      <c r="BN66" s="25"/>
      <c r="BO66" s="25"/>
      <c r="BP66" s="25"/>
      <c r="BQ66" s="25"/>
      <c r="BR66" s="25"/>
      <c r="BS66" s="25"/>
      <c r="BT66" s="25"/>
      <c r="BU66" s="25"/>
      <c r="BV66" s="25"/>
    </row>
    <row r="67" spans="1:74" x14ac:dyDescent="0.25">
      <c r="A67" s="6"/>
      <c r="B67" s="37"/>
      <c r="C67" s="22"/>
      <c r="D67" s="22" t="s">
        <v>42</v>
      </c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30"/>
      <c r="AH67" s="77"/>
      <c r="AI67" s="78"/>
      <c r="AJ67" s="78"/>
      <c r="AK67" s="78"/>
      <c r="AL67" s="78"/>
      <c r="AM67" s="78"/>
      <c r="AN67" s="78"/>
      <c r="AO67" s="78"/>
      <c r="AP67" s="78"/>
      <c r="AQ67" s="78"/>
      <c r="AR67" s="78"/>
      <c r="AS67" s="78"/>
      <c r="AT67" s="78"/>
      <c r="AU67" s="78"/>
      <c r="AV67" s="78"/>
      <c r="AW67" s="78"/>
      <c r="AX67" s="78"/>
      <c r="AY67" s="78"/>
      <c r="AZ67" s="78"/>
      <c r="BA67" s="78"/>
      <c r="BB67" s="78"/>
      <c r="BC67" s="78"/>
      <c r="BD67" s="78"/>
      <c r="BE67" s="78"/>
      <c r="BF67" s="78"/>
      <c r="BG67" s="78"/>
      <c r="BH67" s="78"/>
      <c r="BI67" s="79"/>
      <c r="BJ67" s="6"/>
      <c r="BK67" s="25"/>
      <c r="BL67" s="25"/>
      <c r="BM67" s="25"/>
      <c r="BN67" s="25"/>
      <c r="BO67" s="25"/>
      <c r="BP67" s="25"/>
      <c r="BQ67" s="25"/>
      <c r="BR67" s="25"/>
      <c r="BS67" s="25"/>
      <c r="BT67" s="25"/>
      <c r="BU67" s="25"/>
      <c r="BV67" s="25"/>
    </row>
    <row r="68" spans="1:74" x14ac:dyDescent="0.25">
      <c r="A68" s="6"/>
      <c r="B68" s="36"/>
      <c r="C68" s="32"/>
      <c r="D68" s="32" t="s">
        <v>43</v>
      </c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3"/>
      <c r="AH68" s="77"/>
      <c r="AI68" s="78"/>
      <c r="AJ68" s="78"/>
      <c r="AK68" s="78"/>
      <c r="AL68" s="78"/>
      <c r="AM68" s="78"/>
      <c r="AN68" s="78"/>
      <c r="AO68" s="78"/>
      <c r="AP68" s="78"/>
      <c r="AQ68" s="78"/>
      <c r="AR68" s="78"/>
      <c r="AS68" s="78"/>
      <c r="AT68" s="78"/>
      <c r="AU68" s="78"/>
      <c r="AV68" s="78"/>
      <c r="AW68" s="78"/>
      <c r="AX68" s="78"/>
      <c r="AY68" s="78"/>
      <c r="AZ68" s="78"/>
      <c r="BA68" s="78"/>
      <c r="BB68" s="78"/>
      <c r="BC68" s="78"/>
      <c r="BD68" s="78"/>
      <c r="BE68" s="78"/>
      <c r="BF68" s="78"/>
      <c r="BG68" s="78"/>
      <c r="BH68" s="78"/>
      <c r="BI68" s="79"/>
      <c r="BJ68" s="6"/>
      <c r="BK68" s="25"/>
      <c r="BL68" s="25"/>
      <c r="BM68" s="25"/>
      <c r="BN68" s="25"/>
      <c r="BO68" s="25"/>
      <c r="BP68" s="25"/>
      <c r="BQ68" s="25"/>
      <c r="BR68" s="25"/>
      <c r="BS68" s="25"/>
      <c r="BT68" s="25"/>
      <c r="BU68" s="25"/>
      <c r="BV68" s="25"/>
    </row>
    <row r="69" spans="1:74" x14ac:dyDescent="0.25">
      <c r="A69" s="6"/>
      <c r="B69" s="37"/>
      <c r="C69" s="22"/>
      <c r="D69" s="22" t="s">
        <v>44</v>
      </c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34"/>
      <c r="X69" s="22"/>
      <c r="Y69" s="22"/>
      <c r="Z69" s="22"/>
      <c r="AA69" s="22"/>
      <c r="AB69" s="22"/>
      <c r="AC69" s="22"/>
      <c r="AD69" s="22"/>
      <c r="AE69" s="22"/>
      <c r="AF69" s="22"/>
      <c r="AG69" s="30"/>
      <c r="AH69" s="77"/>
      <c r="AI69" s="78"/>
      <c r="AJ69" s="78"/>
      <c r="AK69" s="78"/>
      <c r="AL69" s="78"/>
      <c r="AM69" s="78"/>
      <c r="AN69" s="78"/>
      <c r="AO69" s="78"/>
      <c r="AP69" s="78"/>
      <c r="AQ69" s="78"/>
      <c r="AR69" s="78"/>
      <c r="AS69" s="78"/>
      <c r="AT69" s="78"/>
      <c r="AU69" s="78"/>
      <c r="AV69" s="78"/>
      <c r="AW69" s="78"/>
      <c r="AX69" s="78"/>
      <c r="AY69" s="78"/>
      <c r="AZ69" s="78"/>
      <c r="BA69" s="78"/>
      <c r="BB69" s="78"/>
      <c r="BC69" s="78"/>
      <c r="BD69" s="78"/>
      <c r="BE69" s="78"/>
      <c r="BF69" s="78"/>
      <c r="BG69" s="78"/>
      <c r="BH69" s="78"/>
      <c r="BI69" s="79"/>
      <c r="BJ69" s="6"/>
      <c r="BK69" s="25"/>
      <c r="BL69" s="25"/>
      <c r="BM69" s="25"/>
      <c r="BN69" s="25"/>
      <c r="BO69" s="25"/>
      <c r="BP69" s="25"/>
      <c r="BQ69" s="25"/>
      <c r="BR69" s="25"/>
      <c r="BS69" s="25"/>
      <c r="BT69" s="25"/>
      <c r="BU69" s="25"/>
      <c r="BV69" s="25"/>
    </row>
    <row r="70" spans="1:74" x14ac:dyDescent="0.25">
      <c r="A70" s="6"/>
      <c r="B70" s="36"/>
      <c r="C70" s="32"/>
      <c r="D70" s="32" t="s">
        <v>6</v>
      </c>
      <c r="E70" s="32"/>
      <c r="F70" s="32"/>
      <c r="G70" s="112"/>
      <c r="H70" s="112"/>
      <c r="I70" s="112"/>
      <c r="J70" s="112"/>
      <c r="K70" s="112"/>
      <c r="L70" s="112"/>
      <c r="M70" s="112"/>
      <c r="N70" s="112"/>
      <c r="O70" s="112"/>
      <c r="P70" s="112"/>
      <c r="Q70" s="112"/>
      <c r="R70" s="112"/>
      <c r="S70" s="112"/>
      <c r="T70" s="112"/>
      <c r="U70" s="112"/>
      <c r="V70" s="112"/>
      <c r="W70" s="112"/>
      <c r="X70" s="112"/>
      <c r="Y70" s="112"/>
      <c r="Z70" s="112"/>
      <c r="AA70" s="112"/>
      <c r="AB70" s="112"/>
      <c r="AC70" s="112"/>
      <c r="AD70" s="112"/>
      <c r="AE70" s="112"/>
      <c r="AF70" s="112"/>
      <c r="AG70" s="113"/>
      <c r="AH70" s="77"/>
      <c r="AI70" s="78"/>
      <c r="AJ70" s="78"/>
      <c r="AK70" s="78"/>
      <c r="AL70" s="78"/>
      <c r="AM70" s="78"/>
      <c r="AN70" s="78"/>
      <c r="AO70" s="78"/>
      <c r="AP70" s="78"/>
      <c r="AQ70" s="78"/>
      <c r="AR70" s="78"/>
      <c r="AS70" s="78"/>
      <c r="AT70" s="78"/>
      <c r="AU70" s="78"/>
      <c r="AV70" s="78"/>
      <c r="AW70" s="78"/>
      <c r="AX70" s="78"/>
      <c r="AY70" s="78"/>
      <c r="AZ70" s="78"/>
      <c r="BA70" s="78"/>
      <c r="BB70" s="78"/>
      <c r="BC70" s="78"/>
      <c r="BD70" s="78"/>
      <c r="BE70" s="78"/>
      <c r="BF70" s="78"/>
      <c r="BG70" s="78"/>
      <c r="BH70" s="78"/>
      <c r="BI70" s="79"/>
      <c r="BJ70" s="6"/>
      <c r="BK70" s="25"/>
      <c r="BL70" s="25"/>
      <c r="BM70" s="25"/>
      <c r="BN70" s="25"/>
      <c r="BO70" s="25"/>
      <c r="BP70" s="25"/>
      <c r="BQ70" s="25"/>
      <c r="BR70" s="25"/>
      <c r="BS70" s="25"/>
      <c r="BT70" s="25"/>
      <c r="BU70" s="25"/>
      <c r="BV70" s="25"/>
    </row>
    <row r="71" spans="1:74" ht="13.8" thickBot="1" x14ac:dyDescent="0.3">
      <c r="A71" s="6"/>
      <c r="B71" s="44"/>
      <c r="C71" s="45"/>
      <c r="D71" s="48" t="s">
        <v>28</v>
      </c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6"/>
      <c r="AH71" s="103">
        <f>SUM(AH62:BI70)</f>
        <v>0</v>
      </c>
      <c r="AI71" s="104"/>
      <c r="AJ71" s="104"/>
      <c r="AK71" s="104"/>
      <c r="AL71" s="104"/>
      <c r="AM71" s="104"/>
      <c r="AN71" s="104"/>
      <c r="AO71" s="104"/>
      <c r="AP71" s="104"/>
      <c r="AQ71" s="104"/>
      <c r="AR71" s="104"/>
      <c r="AS71" s="104"/>
      <c r="AT71" s="104"/>
      <c r="AU71" s="104"/>
      <c r="AV71" s="104"/>
      <c r="AW71" s="104"/>
      <c r="AX71" s="104"/>
      <c r="AY71" s="104"/>
      <c r="AZ71" s="104"/>
      <c r="BA71" s="104"/>
      <c r="BB71" s="104"/>
      <c r="BC71" s="104"/>
      <c r="BD71" s="104"/>
      <c r="BE71" s="104"/>
      <c r="BF71" s="104"/>
      <c r="BG71" s="104"/>
      <c r="BH71" s="104"/>
      <c r="BI71" s="105"/>
      <c r="BJ71" s="6"/>
      <c r="BK71" s="25"/>
      <c r="BL71" s="25"/>
      <c r="BM71" s="25"/>
      <c r="BN71" s="25"/>
      <c r="BO71" s="25"/>
      <c r="BP71" s="25"/>
      <c r="BQ71" s="25"/>
      <c r="BR71" s="25"/>
      <c r="BS71" s="25"/>
      <c r="BT71" s="25"/>
      <c r="BU71" s="25"/>
      <c r="BV71" s="25"/>
    </row>
    <row r="72" spans="1:74" ht="13.8" thickBot="1" x14ac:dyDescent="0.3">
      <c r="A72" s="6"/>
      <c r="B72" s="47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47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25"/>
      <c r="BL72" s="25"/>
      <c r="BM72" s="25"/>
      <c r="BN72" s="25"/>
      <c r="BO72" s="25"/>
      <c r="BP72" s="25"/>
      <c r="BQ72" s="25"/>
      <c r="BR72" s="25"/>
      <c r="BS72" s="25"/>
      <c r="BT72" s="25"/>
      <c r="BU72" s="25"/>
      <c r="BV72" s="25"/>
    </row>
    <row r="73" spans="1:74" x14ac:dyDescent="0.25">
      <c r="A73" s="6"/>
      <c r="B73" s="23">
        <v>4</v>
      </c>
      <c r="C73" s="28" t="s">
        <v>45</v>
      </c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39"/>
      <c r="AQ73" s="39"/>
      <c r="AR73" s="39"/>
      <c r="AS73" s="39"/>
      <c r="AT73" s="39"/>
      <c r="AU73" s="39"/>
      <c r="AV73" s="39"/>
      <c r="AW73" s="39"/>
      <c r="AX73" s="39"/>
      <c r="AY73" s="39"/>
      <c r="AZ73" s="39"/>
      <c r="BA73" s="39"/>
      <c r="BB73" s="39"/>
      <c r="BC73" s="39"/>
      <c r="BD73" s="39"/>
      <c r="BE73" s="39"/>
      <c r="BF73" s="39"/>
      <c r="BG73" s="39"/>
      <c r="BH73" s="39"/>
      <c r="BI73" s="40"/>
      <c r="BJ73" s="6"/>
      <c r="BK73" s="25"/>
      <c r="BL73" s="25"/>
      <c r="BM73" s="25"/>
      <c r="BN73" s="25"/>
      <c r="BO73" s="25"/>
      <c r="BP73" s="25"/>
      <c r="BQ73" s="25"/>
      <c r="BR73" s="25"/>
      <c r="BS73" s="25"/>
      <c r="BT73" s="25"/>
      <c r="BU73" s="25"/>
      <c r="BV73" s="25"/>
    </row>
    <row r="74" spans="1:74" x14ac:dyDescent="0.25">
      <c r="A74" s="6"/>
      <c r="B74" s="37" t="s">
        <v>46</v>
      </c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30"/>
      <c r="X74" s="111" t="s">
        <v>48</v>
      </c>
      <c r="Y74" s="112"/>
      <c r="Z74" s="112"/>
      <c r="AA74" s="112"/>
      <c r="AB74" s="112"/>
      <c r="AC74" s="112"/>
      <c r="AD74" s="112"/>
      <c r="AE74" s="112"/>
      <c r="AF74" s="112"/>
      <c r="AG74" s="112"/>
      <c r="AH74" s="112"/>
      <c r="AI74" s="112"/>
      <c r="AJ74" s="112"/>
      <c r="AK74" s="112"/>
      <c r="AL74" s="112"/>
      <c r="AM74" s="112"/>
      <c r="AN74" s="112"/>
      <c r="AO74" s="112"/>
      <c r="AP74" s="113"/>
      <c r="AQ74" s="111" t="s">
        <v>47</v>
      </c>
      <c r="AR74" s="112"/>
      <c r="AS74" s="112"/>
      <c r="AT74" s="112"/>
      <c r="AU74" s="112"/>
      <c r="AV74" s="112"/>
      <c r="AW74" s="112"/>
      <c r="AX74" s="112"/>
      <c r="AY74" s="112"/>
      <c r="AZ74" s="112"/>
      <c r="BA74" s="112"/>
      <c r="BB74" s="112"/>
      <c r="BC74" s="112"/>
      <c r="BD74" s="112"/>
      <c r="BE74" s="112"/>
      <c r="BF74" s="112"/>
      <c r="BG74" s="112"/>
      <c r="BH74" s="112"/>
      <c r="BI74" s="114"/>
      <c r="BJ74" s="6"/>
      <c r="BK74" s="25"/>
      <c r="BL74" s="25"/>
      <c r="BM74" s="25"/>
      <c r="BN74" s="25"/>
      <c r="BO74" s="25"/>
      <c r="BP74" s="25"/>
      <c r="BQ74" s="25"/>
      <c r="BR74" s="25"/>
      <c r="BS74" s="25"/>
      <c r="BT74" s="25"/>
      <c r="BU74" s="25"/>
      <c r="BV74" s="25"/>
    </row>
    <row r="75" spans="1:74" x14ac:dyDescent="0.25">
      <c r="A75" s="6"/>
      <c r="B75" s="36" t="s">
        <v>59</v>
      </c>
      <c r="C75" s="32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78"/>
      <c r="W75" s="80"/>
      <c r="X75" s="77"/>
      <c r="Y75" s="78"/>
      <c r="Z75" s="78"/>
      <c r="AA75" s="78"/>
      <c r="AB75" s="78"/>
      <c r="AC75" s="78"/>
      <c r="AD75" s="78"/>
      <c r="AE75" s="78"/>
      <c r="AF75" s="78"/>
      <c r="AG75" s="78"/>
      <c r="AH75" s="78"/>
      <c r="AI75" s="78"/>
      <c r="AJ75" s="78"/>
      <c r="AK75" s="78"/>
      <c r="AL75" s="78"/>
      <c r="AM75" s="78"/>
      <c r="AN75" s="78"/>
      <c r="AO75" s="78"/>
      <c r="AP75" s="80"/>
      <c r="AQ75" s="77"/>
      <c r="AR75" s="78"/>
      <c r="AS75" s="78"/>
      <c r="AT75" s="78"/>
      <c r="AU75" s="78"/>
      <c r="AV75" s="78"/>
      <c r="AW75" s="78"/>
      <c r="AX75" s="78"/>
      <c r="AY75" s="78"/>
      <c r="AZ75" s="78"/>
      <c r="BA75" s="78"/>
      <c r="BB75" s="78"/>
      <c r="BC75" s="78"/>
      <c r="BD75" s="78"/>
      <c r="BE75" s="78"/>
      <c r="BF75" s="78"/>
      <c r="BG75" s="78"/>
      <c r="BH75" s="78"/>
      <c r="BI75" s="79"/>
      <c r="BJ75" s="6"/>
      <c r="BK75" s="25"/>
      <c r="BL75" s="25"/>
      <c r="BM75" s="25"/>
      <c r="BN75" s="25"/>
      <c r="BO75" s="25"/>
      <c r="BP75" s="25"/>
      <c r="BQ75" s="25"/>
      <c r="BR75" s="25"/>
      <c r="BS75" s="25"/>
      <c r="BT75" s="25"/>
      <c r="BU75" s="25"/>
      <c r="BV75" s="25"/>
    </row>
    <row r="76" spans="1:74" x14ac:dyDescent="0.25">
      <c r="A76" s="6"/>
      <c r="B76" s="37" t="s">
        <v>60</v>
      </c>
      <c r="C76" s="22"/>
      <c r="D76" s="78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78"/>
      <c r="W76" s="80"/>
      <c r="X76" s="77"/>
      <c r="Y76" s="78"/>
      <c r="Z76" s="78"/>
      <c r="AA76" s="78"/>
      <c r="AB76" s="78"/>
      <c r="AC76" s="78"/>
      <c r="AD76" s="78"/>
      <c r="AE76" s="78"/>
      <c r="AF76" s="78"/>
      <c r="AG76" s="78"/>
      <c r="AH76" s="78"/>
      <c r="AI76" s="78"/>
      <c r="AJ76" s="78"/>
      <c r="AK76" s="78"/>
      <c r="AL76" s="78"/>
      <c r="AM76" s="78"/>
      <c r="AN76" s="78"/>
      <c r="AO76" s="78"/>
      <c r="AP76" s="80"/>
      <c r="AQ76" s="77"/>
      <c r="AR76" s="78"/>
      <c r="AS76" s="78"/>
      <c r="AT76" s="78"/>
      <c r="AU76" s="78"/>
      <c r="AV76" s="78"/>
      <c r="AW76" s="78"/>
      <c r="AX76" s="78"/>
      <c r="AY76" s="78"/>
      <c r="AZ76" s="78"/>
      <c r="BA76" s="78"/>
      <c r="BB76" s="78"/>
      <c r="BC76" s="78"/>
      <c r="BD76" s="78"/>
      <c r="BE76" s="78"/>
      <c r="BF76" s="78"/>
      <c r="BG76" s="78"/>
      <c r="BH76" s="78"/>
      <c r="BI76" s="79"/>
      <c r="BJ76" s="6"/>
      <c r="BK76" s="25"/>
      <c r="BL76" s="25"/>
      <c r="BM76" s="25"/>
      <c r="BN76" s="25"/>
      <c r="BO76" s="25"/>
      <c r="BP76" s="25"/>
      <c r="BQ76" s="25"/>
      <c r="BR76" s="25"/>
      <c r="BS76" s="25"/>
      <c r="BT76" s="25"/>
      <c r="BU76" s="25"/>
      <c r="BV76" s="25"/>
    </row>
    <row r="77" spans="1:74" x14ac:dyDescent="0.25">
      <c r="A77" s="6"/>
      <c r="B77" s="36" t="s">
        <v>61</v>
      </c>
      <c r="C77" s="32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78"/>
      <c r="W77" s="80"/>
      <c r="X77" s="77"/>
      <c r="Y77" s="78"/>
      <c r="Z77" s="78"/>
      <c r="AA77" s="78"/>
      <c r="AB77" s="78"/>
      <c r="AC77" s="78"/>
      <c r="AD77" s="78"/>
      <c r="AE77" s="78"/>
      <c r="AF77" s="78"/>
      <c r="AG77" s="78"/>
      <c r="AH77" s="78"/>
      <c r="AI77" s="78"/>
      <c r="AJ77" s="78"/>
      <c r="AK77" s="78"/>
      <c r="AL77" s="78"/>
      <c r="AM77" s="78"/>
      <c r="AN77" s="78"/>
      <c r="AO77" s="78"/>
      <c r="AP77" s="80"/>
      <c r="AQ77" s="77"/>
      <c r="AR77" s="78"/>
      <c r="AS77" s="78"/>
      <c r="AT77" s="78"/>
      <c r="AU77" s="78"/>
      <c r="AV77" s="78"/>
      <c r="AW77" s="78"/>
      <c r="AX77" s="78"/>
      <c r="AY77" s="78"/>
      <c r="AZ77" s="78"/>
      <c r="BA77" s="78"/>
      <c r="BB77" s="78"/>
      <c r="BC77" s="78"/>
      <c r="BD77" s="78"/>
      <c r="BE77" s="78"/>
      <c r="BF77" s="78"/>
      <c r="BG77" s="78"/>
      <c r="BH77" s="78"/>
      <c r="BI77" s="79"/>
      <c r="BJ77" s="6"/>
      <c r="BK77" s="25"/>
      <c r="BL77" s="25"/>
      <c r="BM77" s="25"/>
      <c r="BN77" s="25"/>
      <c r="BO77" s="25"/>
      <c r="BP77" s="25"/>
      <c r="BQ77" s="25"/>
      <c r="BR77" s="25"/>
      <c r="BS77" s="25"/>
      <c r="BT77" s="25"/>
      <c r="BU77" s="25"/>
      <c r="BV77" s="25"/>
    </row>
    <row r="78" spans="1:74" x14ac:dyDescent="0.25">
      <c r="A78" s="6"/>
      <c r="B78" s="37" t="s">
        <v>62</v>
      </c>
      <c r="C78" s="22"/>
      <c r="D78" s="78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8"/>
      <c r="R78" s="78"/>
      <c r="S78" s="78"/>
      <c r="T78" s="78"/>
      <c r="U78" s="78"/>
      <c r="V78" s="78"/>
      <c r="W78" s="80"/>
      <c r="X78" s="77"/>
      <c r="Y78" s="78"/>
      <c r="Z78" s="78"/>
      <c r="AA78" s="78"/>
      <c r="AB78" s="78"/>
      <c r="AC78" s="78"/>
      <c r="AD78" s="78"/>
      <c r="AE78" s="78"/>
      <c r="AF78" s="78"/>
      <c r="AG78" s="78"/>
      <c r="AH78" s="78"/>
      <c r="AI78" s="78"/>
      <c r="AJ78" s="78"/>
      <c r="AK78" s="78"/>
      <c r="AL78" s="78"/>
      <c r="AM78" s="78"/>
      <c r="AN78" s="78"/>
      <c r="AO78" s="78"/>
      <c r="AP78" s="80"/>
      <c r="AQ78" s="77"/>
      <c r="AR78" s="78"/>
      <c r="AS78" s="78"/>
      <c r="AT78" s="78"/>
      <c r="AU78" s="78"/>
      <c r="AV78" s="78"/>
      <c r="AW78" s="78"/>
      <c r="AX78" s="78"/>
      <c r="AY78" s="78"/>
      <c r="AZ78" s="78"/>
      <c r="BA78" s="78"/>
      <c r="BB78" s="78"/>
      <c r="BC78" s="78"/>
      <c r="BD78" s="78"/>
      <c r="BE78" s="78"/>
      <c r="BF78" s="78"/>
      <c r="BG78" s="78"/>
      <c r="BH78" s="78"/>
      <c r="BI78" s="79"/>
      <c r="BJ78" s="6"/>
      <c r="BK78" s="25"/>
      <c r="BL78" s="25"/>
      <c r="BM78" s="25"/>
      <c r="BN78" s="25"/>
      <c r="BO78" s="25"/>
      <c r="BP78" s="25"/>
      <c r="BQ78" s="25"/>
      <c r="BR78" s="25"/>
      <c r="BS78" s="25"/>
      <c r="BT78" s="25"/>
      <c r="BU78" s="25"/>
      <c r="BV78" s="25"/>
    </row>
    <row r="79" spans="1:74" ht="13.8" thickBot="1" x14ac:dyDescent="0.3">
      <c r="A79" s="6"/>
      <c r="B79" s="41" t="s">
        <v>63</v>
      </c>
      <c r="C79" s="42"/>
      <c r="D79" s="98"/>
      <c r="E79" s="98"/>
      <c r="F79" s="98"/>
      <c r="G79" s="98"/>
      <c r="H79" s="98"/>
      <c r="I79" s="98"/>
      <c r="J79" s="98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  <c r="V79" s="98"/>
      <c r="W79" s="99"/>
      <c r="X79" s="102"/>
      <c r="Y79" s="98"/>
      <c r="Z79" s="98"/>
      <c r="AA79" s="98"/>
      <c r="AB79" s="98"/>
      <c r="AC79" s="98"/>
      <c r="AD79" s="98"/>
      <c r="AE79" s="98"/>
      <c r="AF79" s="98"/>
      <c r="AG79" s="98"/>
      <c r="AH79" s="98"/>
      <c r="AI79" s="98"/>
      <c r="AJ79" s="98"/>
      <c r="AK79" s="98"/>
      <c r="AL79" s="98"/>
      <c r="AM79" s="98"/>
      <c r="AN79" s="98"/>
      <c r="AO79" s="98"/>
      <c r="AP79" s="99"/>
      <c r="AQ79" s="102"/>
      <c r="AR79" s="98"/>
      <c r="AS79" s="98"/>
      <c r="AT79" s="98"/>
      <c r="AU79" s="98"/>
      <c r="AV79" s="98"/>
      <c r="AW79" s="98"/>
      <c r="AX79" s="98"/>
      <c r="AY79" s="98"/>
      <c r="AZ79" s="98"/>
      <c r="BA79" s="98"/>
      <c r="BB79" s="98"/>
      <c r="BC79" s="98"/>
      <c r="BD79" s="98"/>
      <c r="BE79" s="98"/>
      <c r="BF79" s="98"/>
      <c r="BG79" s="98"/>
      <c r="BH79" s="98"/>
      <c r="BI79" s="106"/>
      <c r="BJ79" s="6"/>
      <c r="BK79" s="25"/>
      <c r="BL79" s="25"/>
      <c r="BM79" s="25"/>
      <c r="BN79" s="25"/>
      <c r="BO79" s="25"/>
      <c r="BP79" s="25"/>
      <c r="BQ79" s="25"/>
      <c r="BR79" s="25"/>
      <c r="BS79" s="25"/>
      <c r="BT79" s="25"/>
      <c r="BU79" s="25"/>
      <c r="BV79" s="25"/>
    </row>
    <row r="80" spans="1:74" ht="13.8" thickBot="1" x14ac:dyDescent="0.3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25"/>
      <c r="BL80" s="25"/>
      <c r="BM80" s="25"/>
      <c r="BN80" s="25"/>
      <c r="BO80" s="25"/>
      <c r="BP80" s="25"/>
      <c r="BQ80" s="25"/>
      <c r="BR80" s="25"/>
      <c r="BS80" s="25"/>
      <c r="BT80" s="25"/>
      <c r="BU80" s="25"/>
      <c r="BV80" s="25"/>
    </row>
    <row r="81" spans="1:74" x14ac:dyDescent="0.25">
      <c r="A81" s="6"/>
      <c r="B81" s="122">
        <v>5</v>
      </c>
      <c r="C81" s="125" t="s">
        <v>49</v>
      </c>
      <c r="D81" s="126"/>
      <c r="E81" s="126"/>
      <c r="F81" s="126"/>
      <c r="G81" s="126"/>
      <c r="H81" s="126"/>
      <c r="I81" s="126"/>
      <c r="J81" s="126"/>
      <c r="K81" s="126"/>
      <c r="L81" s="126"/>
      <c r="M81" s="126"/>
      <c r="N81" s="126"/>
      <c r="O81" s="126"/>
      <c r="P81" s="126"/>
      <c r="Q81" s="126"/>
      <c r="R81" s="126"/>
      <c r="S81" s="126"/>
      <c r="T81" s="126"/>
      <c r="U81" s="126"/>
      <c r="V81" s="100" t="s">
        <v>50</v>
      </c>
      <c r="W81" s="100"/>
      <c r="X81" s="100"/>
      <c r="Y81" s="100"/>
      <c r="Z81" s="100"/>
      <c r="AA81" s="100"/>
      <c r="AB81" s="100"/>
      <c r="AC81" s="100"/>
      <c r="AD81" s="100"/>
      <c r="AE81" s="100"/>
      <c r="AF81" s="100"/>
      <c r="AG81" s="100"/>
      <c r="AH81" s="100"/>
      <c r="AI81" s="100"/>
      <c r="AJ81" s="100"/>
      <c r="AK81" s="100"/>
      <c r="AL81" s="100"/>
      <c r="AM81" s="100"/>
      <c r="AN81" s="100"/>
      <c r="AO81" s="100"/>
      <c r="AP81" s="100"/>
      <c r="AQ81" s="100"/>
      <c r="AR81" s="100"/>
      <c r="AS81" s="100"/>
      <c r="AT81" s="100"/>
      <c r="AU81" s="100"/>
      <c r="AV81" s="100"/>
      <c r="AW81" s="100"/>
      <c r="AX81" s="100"/>
      <c r="AY81" s="100"/>
      <c r="AZ81" s="100"/>
      <c r="BA81" s="100"/>
      <c r="BB81" s="100"/>
      <c r="BC81" s="100"/>
      <c r="BD81" s="100"/>
      <c r="BE81" s="100"/>
      <c r="BF81" s="100"/>
      <c r="BG81" s="100"/>
      <c r="BH81" s="100"/>
      <c r="BI81" s="101"/>
      <c r="BJ81" s="6"/>
      <c r="BK81" s="25"/>
      <c r="BL81" s="25"/>
      <c r="BM81" s="25"/>
      <c r="BN81" s="25"/>
      <c r="BO81" s="25"/>
      <c r="BP81" s="25"/>
      <c r="BQ81" s="25"/>
      <c r="BR81" s="25"/>
      <c r="BS81" s="25"/>
      <c r="BT81" s="25"/>
      <c r="BU81" s="25"/>
      <c r="BV81" s="25"/>
    </row>
    <row r="82" spans="1:74" x14ac:dyDescent="0.25">
      <c r="A82" s="6"/>
      <c r="B82" s="124"/>
      <c r="C82" s="127"/>
      <c r="D82" s="128"/>
      <c r="E82" s="128"/>
      <c r="F82" s="128"/>
      <c r="G82" s="128"/>
      <c r="H82" s="128"/>
      <c r="I82" s="128"/>
      <c r="J82" s="128"/>
      <c r="K82" s="128"/>
      <c r="L82" s="128"/>
      <c r="M82" s="128"/>
      <c r="N82" s="128"/>
      <c r="O82" s="128"/>
      <c r="P82" s="128"/>
      <c r="Q82" s="128"/>
      <c r="R82" s="128"/>
      <c r="S82" s="128"/>
      <c r="T82" s="128"/>
      <c r="U82" s="128"/>
      <c r="V82" s="143" t="s">
        <v>82</v>
      </c>
      <c r="W82" s="143"/>
      <c r="X82" s="143"/>
      <c r="Y82" s="143"/>
      <c r="Z82" s="143"/>
      <c r="AA82" s="143"/>
      <c r="AB82" s="143"/>
      <c r="AC82" s="143"/>
      <c r="AD82" s="143"/>
      <c r="AE82" s="143"/>
      <c r="AF82" s="143"/>
      <c r="AG82" s="143"/>
      <c r="AH82" s="143"/>
      <c r="AI82" s="143"/>
      <c r="AJ82" s="143"/>
      <c r="AK82" s="143"/>
      <c r="AL82" s="143"/>
      <c r="AM82" s="143"/>
      <c r="AN82" s="143"/>
      <c r="AO82" s="143"/>
      <c r="AP82" s="143" t="s">
        <v>85</v>
      </c>
      <c r="AQ82" s="143"/>
      <c r="AR82" s="143"/>
      <c r="AS82" s="143"/>
      <c r="AT82" s="143"/>
      <c r="AU82" s="143"/>
      <c r="AV82" s="143"/>
      <c r="AW82" s="143"/>
      <c r="AX82" s="143"/>
      <c r="AY82" s="143"/>
      <c r="AZ82" s="143"/>
      <c r="BA82" s="143"/>
      <c r="BB82" s="143"/>
      <c r="BC82" s="143"/>
      <c r="BD82" s="143"/>
      <c r="BE82" s="143"/>
      <c r="BF82" s="143"/>
      <c r="BG82" s="143"/>
      <c r="BH82" s="143"/>
      <c r="BI82" s="144"/>
      <c r="BJ82" s="6"/>
      <c r="BK82" s="25"/>
      <c r="BL82" s="25"/>
      <c r="BM82" s="25"/>
      <c r="BN82" s="25"/>
      <c r="BO82" s="25"/>
      <c r="BP82" s="25"/>
      <c r="BQ82" s="25"/>
      <c r="BR82" s="25"/>
      <c r="BS82" s="25"/>
      <c r="BT82" s="25"/>
      <c r="BU82" s="25"/>
      <c r="BV82" s="25"/>
    </row>
    <row r="83" spans="1:74" x14ac:dyDescent="0.25">
      <c r="A83" s="6"/>
      <c r="B83" s="36" t="s">
        <v>51</v>
      </c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61"/>
      <c r="V83" s="88"/>
      <c r="W83" s="88"/>
      <c r="X83" s="88"/>
      <c r="Y83" s="88"/>
      <c r="Z83" s="88"/>
      <c r="AA83" s="88"/>
      <c r="AB83" s="88"/>
      <c r="AC83" s="88"/>
      <c r="AD83" s="88"/>
      <c r="AE83" s="88"/>
      <c r="AF83" s="88"/>
      <c r="AG83" s="88"/>
      <c r="AH83" s="88"/>
      <c r="AI83" s="88"/>
      <c r="AJ83" s="88"/>
      <c r="AK83" s="88"/>
      <c r="AL83" s="88"/>
      <c r="AM83" s="88"/>
      <c r="AN83" s="88"/>
      <c r="AO83" s="88"/>
      <c r="AP83" s="89"/>
      <c r="AQ83" s="78"/>
      <c r="AR83" s="78"/>
      <c r="AS83" s="78"/>
      <c r="AT83" s="78"/>
      <c r="AU83" s="78"/>
      <c r="AV83" s="78"/>
      <c r="AW83" s="78"/>
      <c r="AX83" s="78"/>
      <c r="AY83" s="78"/>
      <c r="AZ83" s="78"/>
      <c r="BA83" s="78"/>
      <c r="BB83" s="78"/>
      <c r="BC83" s="78"/>
      <c r="BD83" s="78"/>
      <c r="BE83" s="78"/>
      <c r="BF83" s="78"/>
      <c r="BG83" s="78"/>
      <c r="BH83" s="78"/>
      <c r="BI83" s="79"/>
      <c r="BJ83" s="6"/>
      <c r="BK83" s="25"/>
      <c r="BL83" s="25"/>
      <c r="BM83" s="25"/>
      <c r="BN83" s="25"/>
      <c r="BO83" s="25"/>
      <c r="BP83" s="25"/>
      <c r="BQ83" s="25"/>
      <c r="BR83" s="25"/>
      <c r="BS83" s="25"/>
      <c r="BT83" s="25"/>
      <c r="BU83" s="25"/>
      <c r="BV83" s="25"/>
    </row>
    <row r="84" spans="1:74" x14ac:dyDescent="0.25">
      <c r="A84" s="6"/>
      <c r="B84" s="37" t="s">
        <v>52</v>
      </c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62"/>
      <c r="V84" s="88"/>
      <c r="W84" s="88"/>
      <c r="X84" s="88"/>
      <c r="Y84" s="88"/>
      <c r="Z84" s="88"/>
      <c r="AA84" s="88"/>
      <c r="AB84" s="88"/>
      <c r="AC84" s="88"/>
      <c r="AD84" s="88"/>
      <c r="AE84" s="88"/>
      <c r="AF84" s="88"/>
      <c r="AG84" s="88"/>
      <c r="AH84" s="88"/>
      <c r="AI84" s="88"/>
      <c r="AJ84" s="88"/>
      <c r="AK84" s="88"/>
      <c r="AL84" s="88"/>
      <c r="AM84" s="88"/>
      <c r="AN84" s="88"/>
      <c r="AO84" s="88"/>
      <c r="AP84" s="89"/>
      <c r="AQ84" s="78"/>
      <c r="AR84" s="78"/>
      <c r="AS84" s="78"/>
      <c r="AT84" s="78"/>
      <c r="AU84" s="78"/>
      <c r="AV84" s="78"/>
      <c r="AW84" s="78"/>
      <c r="AX84" s="78"/>
      <c r="AY84" s="78"/>
      <c r="AZ84" s="78"/>
      <c r="BA84" s="78"/>
      <c r="BB84" s="78"/>
      <c r="BC84" s="78"/>
      <c r="BD84" s="78"/>
      <c r="BE84" s="78"/>
      <c r="BF84" s="78"/>
      <c r="BG84" s="78"/>
      <c r="BH84" s="78"/>
      <c r="BI84" s="79"/>
      <c r="BJ84" s="6"/>
      <c r="BK84" s="25"/>
      <c r="BL84" s="25"/>
      <c r="BM84" s="25"/>
      <c r="BN84" s="25"/>
      <c r="BO84" s="25"/>
      <c r="BP84" s="25"/>
      <c r="BQ84" s="25"/>
      <c r="BR84" s="25"/>
      <c r="BS84" s="25"/>
      <c r="BT84" s="25"/>
      <c r="BU84" s="25"/>
      <c r="BV84" s="25"/>
    </row>
    <row r="85" spans="1:74" x14ac:dyDescent="0.25">
      <c r="A85" s="6"/>
      <c r="B85" s="36" t="s">
        <v>53</v>
      </c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61"/>
      <c r="V85" s="88"/>
      <c r="W85" s="88"/>
      <c r="X85" s="88"/>
      <c r="Y85" s="88"/>
      <c r="Z85" s="88"/>
      <c r="AA85" s="88"/>
      <c r="AB85" s="88"/>
      <c r="AC85" s="88"/>
      <c r="AD85" s="88"/>
      <c r="AE85" s="88"/>
      <c r="AF85" s="88"/>
      <c r="AG85" s="88"/>
      <c r="AH85" s="88"/>
      <c r="AI85" s="88"/>
      <c r="AJ85" s="88"/>
      <c r="AK85" s="88"/>
      <c r="AL85" s="88"/>
      <c r="AM85" s="88"/>
      <c r="AN85" s="88"/>
      <c r="AO85" s="88"/>
      <c r="AP85" s="89"/>
      <c r="AQ85" s="78"/>
      <c r="AR85" s="78"/>
      <c r="AS85" s="78"/>
      <c r="AT85" s="78"/>
      <c r="AU85" s="78"/>
      <c r="AV85" s="78"/>
      <c r="AW85" s="78"/>
      <c r="AX85" s="78"/>
      <c r="AY85" s="78"/>
      <c r="AZ85" s="78"/>
      <c r="BA85" s="78"/>
      <c r="BB85" s="78"/>
      <c r="BC85" s="78"/>
      <c r="BD85" s="78"/>
      <c r="BE85" s="78"/>
      <c r="BF85" s="78"/>
      <c r="BG85" s="78"/>
      <c r="BH85" s="78"/>
      <c r="BI85" s="79"/>
      <c r="BJ85" s="6"/>
      <c r="BK85" s="25"/>
      <c r="BL85" s="25"/>
      <c r="BM85" s="25"/>
      <c r="BN85" s="25"/>
      <c r="BO85" s="25"/>
      <c r="BP85" s="25"/>
      <c r="BQ85" s="25"/>
      <c r="BR85" s="25"/>
      <c r="BS85" s="25"/>
      <c r="BT85" s="25"/>
      <c r="BU85" s="25"/>
      <c r="BV85" s="25"/>
    </row>
    <row r="86" spans="1:74" x14ac:dyDescent="0.25">
      <c r="A86" s="6"/>
      <c r="B86" s="37" t="s">
        <v>54</v>
      </c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62"/>
      <c r="V86" s="88"/>
      <c r="W86" s="88"/>
      <c r="X86" s="88"/>
      <c r="Y86" s="88"/>
      <c r="Z86" s="88"/>
      <c r="AA86" s="88"/>
      <c r="AB86" s="88"/>
      <c r="AC86" s="88"/>
      <c r="AD86" s="88"/>
      <c r="AE86" s="88"/>
      <c r="AF86" s="88"/>
      <c r="AG86" s="88"/>
      <c r="AH86" s="88"/>
      <c r="AI86" s="88"/>
      <c r="AJ86" s="88"/>
      <c r="AK86" s="88"/>
      <c r="AL86" s="88"/>
      <c r="AM86" s="88"/>
      <c r="AN86" s="88"/>
      <c r="AO86" s="88"/>
      <c r="AP86" s="89"/>
      <c r="AQ86" s="78"/>
      <c r="AR86" s="78"/>
      <c r="AS86" s="78"/>
      <c r="AT86" s="78"/>
      <c r="AU86" s="78"/>
      <c r="AV86" s="78"/>
      <c r="AW86" s="78"/>
      <c r="AX86" s="78"/>
      <c r="AY86" s="78"/>
      <c r="AZ86" s="78"/>
      <c r="BA86" s="78"/>
      <c r="BB86" s="78"/>
      <c r="BC86" s="78"/>
      <c r="BD86" s="78"/>
      <c r="BE86" s="78"/>
      <c r="BF86" s="78"/>
      <c r="BG86" s="78"/>
      <c r="BH86" s="78"/>
      <c r="BI86" s="79"/>
      <c r="BJ86" s="6"/>
      <c r="BK86" s="25"/>
      <c r="BL86" s="25"/>
      <c r="BM86" s="25"/>
      <c r="BN86" s="25"/>
      <c r="BO86" s="25"/>
      <c r="BP86" s="25"/>
      <c r="BQ86" s="25"/>
      <c r="BR86" s="25"/>
      <c r="BS86" s="25"/>
      <c r="BT86" s="25"/>
      <c r="BU86" s="25"/>
      <c r="BV86" s="25"/>
    </row>
    <row r="87" spans="1:74" x14ac:dyDescent="0.25">
      <c r="A87" s="6"/>
      <c r="B87" s="36" t="s">
        <v>55</v>
      </c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61"/>
      <c r="V87" s="88"/>
      <c r="W87" s="88"/>
      <c r="X87" s="88"/>
      <c r="Y87" s="88"/>
      <c r="Z87" s="88"/>
      <c r="AA87" s="88"/>
      <c r="AB87" s="88"/>
      <c r="AC87" s="88"/>
      <c r="AD87" s="88"/>
      <c r="AE87" s="88"/>
      <c r="AF87" s="88"/>
      <c r="AG87" s="88"/>
      <c r="AH87" s="88"/>
      <c r="AI87" s="88"/>
      <c r="AJ87" s="88"/>
      <c r="AK87" s="88"/>
      <c r="AL87" s="88"/>
      <c r="AM87" s="88"/>
      <c r="AN87" s="88"/>
      <c r="AO87" s="88"/>
      <c r="AP87" s="89"/>
      <c r="AQ87" s="78"/>
      <c r="AR87" s="78"/>
      <c r="AS87" s="78"/>
      <c r="AT87" s="78"/>
      <c r="AU87" s="78"/>
      <c r="AV87" s="78"/>
      <c r="AW87" s="78"/>
      <c r="AX87" s="78"/>
      <c r="AY87" s="78"/>
      <c r="AZ87" s="78"/>
      <c r="BA87" s="78"/>
      <c r="BB87" s="78"/>
      <c r="BC87" s="78"/>
      <c r="BD87" s="78"/>
      <c r="BE87" s="78"/>
      <c r="BF87" s="78"/>
      <c r="BG87" s="78"/>
      <c r="BH87" s="78"/>
      <c r="BI87" s="79"/>
      <c r="BJ87" s="6"/>
      <c r="BK87" s="25"/>
      <c r="BL87" s="25"/>
      <c r="BM87" s="25"/>
      <c r="BN87" s="25"/>
      <c r="BO87" s="25"/>
      <c r="BP87" s="25"/>
      <c r="BQ87" s="25"/>
      <c r="BR87" s="25"/>
      <c r="BS87" s="25"/>
      <c r="BT87" s="25"/>
      <c r="BU87" s="25"/>
      <c r="BV87" s="25"/>
    </row>
    <row r="88" spans="1:74" x14ac:dyDescent="0.25">
      <c r="A88" s="19"/>
      <c r="B88" s="52"/>
      <c r="C88" s="13" t="s">
        <v>59</v>
      </c>
      <c r="D88" s="13"/>
      <c r="E88" s="96"/>
      <c r="F88" s="97"/>
      <c r="G88" s="97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97"/>
      <c r="V88" s="88"/>
      <c r="W88" s="88"/>
      <c r="X88" s="88"/>
      <c r="Y88" s="88"/>
      <c r="Z88" s="88"/>
      <c r="AA88" s="88"/>
      <c r="AB88" s="88"/>
      <c r="AC88" s="88"/>
      <c r="AD88" s="88"/>
      <c r="AE88" s="88"/>
      <c r="AF88" s="88"/>
      <c r="AG88" s="88"/>
      <c r="AH88" s="88"/>
      <c r="AI88" s="88"/>
      <c r="AJ88" s="88"/>
      <c r="AK88" s="88"/>
      <c r="AL88" s="88"/>
      <c r="AM88" s="88"/>
      <c r="AN88" s="88"/>
      <c r="AO88" s="88"/>
      <c r="AP88" s="89"/>
      <c r="AQ88" s="78"/>
      <c r="AR88" s="78"/>
      <c r="AS88" s="78"/>
      <c r="AT88" s="78"/>
      <c r="AU88" s="78"/>
      <c r="AV88" s="78"/>
      <c r="AW88" s="78"/>
      <c r="AX88" s="78"/>
      <c r="AY88" s="78"/>
      <c r="AZ88" s="78"/>
      <c r="BA88" s="78"/>
      <c r="BB88" s="78"/>
      <c r="BC88" s="78"/>
      <c r="BD88" s="78"/>
      <c r="BE88" s="78"/>
      <c r="BF88" s="78"/>
      <c r="BG88" s="78"/>
      <c r="BH88" s="78"/>
      <c r="BI88" s="79"/>
      <c r="BJ88" s="6"/>
      <c r="BK88" s="25"/>
      <c r="BL88" s="25"/>
      <c r="BM88" s="25"/>
      <c r="BN88" s="25"/>
      <c r="BO88" s="25"/>
      <c r="BP88" s="25"/>
      <c r="BQ88" s="25"/>
      <c r="BR88" s="25"/>
      <c r="BS88" s="25"/>
      <c r="BT88" s="25"/>
      <c r="BU88" s="25"/>
      <c r="BV88" s="25"/>
    </row>
    <row r="89" spans="1:74" x14ac:dyDescent="0.25">
      <c r="A89" s="19"/>
      <c r="B89" s="52"/>
      <c r="C89" s="13" t="s">
        <v>60</v>
      </c>
      <c r="D89" s="13"/>
      <c r="E89" s="96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88"/>
      <c r="W89" s="88"/>
      <c r="X89" s="88"/>
      <c r="Y89" s="88"/>
      <c r="Z89" s="88"/>
      <c r="AA89" s="88"/>
      <c r="AB89" s="88"/>
      <c r="AC89" s="88"/>
      <c r="AD89" s="88"/>
      <c r="AE89" s="88"/>
      <c r="AF89" s="88"/>
      <c r="AG89" s="88"/>
      <c r="AH89" s="88"/>
      <c r="AI89" s="88"/>
      <c r="AJ89" s="88"/>
      <c r="AK89" s="88"/>
      <c r="AL89" s="88"/>
      <c r="AM89" s="88"/>
      <c r="AN89" s="88"/>
      <c r="AO89" s="88"/>
      <c r="AP89" s="89"/>
      <c r="AQ89" s="78"/>
      <c r="AR89" s="78"/>
      <c r="AS89" s="78"/>
      <c r="AT89" s="78"/>
      <c r="AU89" s="78"/>
      <c r="AV89" s="78"/>
      <c r="AW89" s="78"/>
      <c r="AX89" s="78"/>
      <c r="AY89" s="78"/>
      <c r="AZ89" s="78"/>
      <c r="BA89" s="78"/>
      <c r="BB89" s="78"/>
      <c r="BC89" s="78"/>
      <c r="BD89" s="78"/>
      <c r="BE89" s="78"/>
      <c r="BF89" s="78"/>
      <c r="BG89" s="78"/>
      <c r="BH89" s="78"/>
      <c r="BI89" s="79"/>
      <c r="BJ89" s="6"/>
      <c r="BK89" s="25"/>
      <c r="BL89" s="25"/>
      <c r="BM89" s="25"/>
      <c r="BN89" s="25"/>
      <c r="BO89" s="25"/>
      <c r="BP89" s="25"/>
      <c r="BQ89" s="25"/>
      <c r="BR89" s="25"/>
      <c r="BS89" s="25"/>
      <c r="BT89" s="25"/>
      <c r="BU89" s="25"/>
      <c r="BV89" s="25"/>
    </row>
    <row r="90" spans="1:74" x14ac:dyDescent="0.25">
      <c r="A90" s="19"/>
      <c r="B90" s="53"/>
      <c r="C90" s="14" t="s">
        <v>61</v>
      </c>
      <c r="D90" s="14"/>
      <c r="E90" s="96"/>
      <c r="F90" s="97"/>
      <c r="G90" s="97"/>
      <c r="H90" s="97"/>
      <c r="I90" s="97"/>
      <c r="J90" s="97"/>
      <c r="K90" s="97"/>
      <c r="L90" s="97"/>
      <c r="M90" s="97"/>
      <c r="N90" s="97"/>
      <c r="O90" s="97"/>
      <c r="P90" s="97"/>
      <c r="Q90" s="97"/>
      <c r="R90" s="97"/>
      <c r="S90" s="97"/>
      <c r="T90" s="97"/>
      <c r="U90" s="97"/>
      <c r="V90" s="88"/>
      <c r="W90" s="88"/>
      <c r="X90" s="88"/>
      <c r="Y90" s="88"/>
      <c r="Z90" s="88"/>
      <c r="AA90" s="88"/>
      <c r="AB90" s="88"/>
      <c r="AC90" s="88"/>
      <c r="AD90" s="88"/>
      <c r="AE90" s="88"/>
      <c r="AF90" s="88"/>
      <c r="AG90" s="88"/>
      <c r="AH90" s="88"/>
      <c r="AI90" s="88"/>
      <c r="AJ90" s="88"/>
      <c r="AK90" s="88"/>
      <c r="AL90" s="88"/>
      <c r="AM90" s="88"/>
      <c r="AN90" s="88"/>
      <c r="AO90" s="88"/>
      <c r="AP90" s="89"/>
      <c r="AQ90" s="78"/>
      <c r="AR90" s="78"/>
      <c r="AS90" s="78"/>
      <c r="AT90" s="78"/>
      <c r="AU90" s="78"/>
      <c r="AV90" s="78"/>
      <c r="AW90" s="78"/>
      <c r="AX90" s="78"/>
      <c r="AY90" s="78"/>
      <c r="AZ90" s="78"/>
      <c r="BA90" s="78"/>
      <c r="BB90" s="78"/>
      <c r="BC90" s="78"/>
      <c r="BD90" s="78"/>
      <c r="BE90" s="78"/>
      <c r="BF90" s="78"/>
      <c r="BG90" s="78"/>
      <c r="BH90" s="78"/>
      <c r="BI90" s="79"/>
      <c r="BJ90" s="6"/>
      <c r="BK90" s="25"/>
      <c r="BL90" s="25"/>
      <c r="BM90" s="25"/>
      <c r="BN90" s="25"/>
      <c r="BO90" s="25"/>
      <c r="BP90" s="25"/>
      <c r="BQ90" s="25"/>
      <c r="BR90" s="25"/>
      <c r="BS90" s="25"/>
      <c r="BT90" s="25"/>
      <c r="BU90" s="25"/>
      <c r="BV90" s="25"/>
    </row>
    <row r="91" spans="1:74" x14ac:dyDescent="0.25">
      <c r="A91" s="19"/>
      <c r="B91" s="52"/>
      <c r="C91" s="13" t="s">
        <v>62</v>
      </c>
      <c r="D91" s="13"/>
      <c r="E91" s="96"/>
      <c r="F91" s="97"/>
      <c r="G91" s="97"/>
      <c r="H91" s="97"/>
      <c r="I91" s="97"/>
      <c r="J91" s="97"/>
      <c r="K91" s="97"/>
      <c r="L91" s="97"/>
      <c r="M91" s="97"/>
      <c r="N91" s="97"/>
      <c r="O91" s="97"/>
      <c r="P91" s="97"/>
      <c r="Q91" s="97"/>
      <c r="R91" s="97"/>
      <c r="S91" s="97"/>
      <c r="T91" s="97"/>
      <c r="U91" s="97"/>
      <c r="V91" s="88"/>
      <c r="W91" s="88"/>
      <c r="X91" s="88"/>
      <c r="Y91" s="88"/>
      <c r="Z91" s="88"/>
      <c r="AA91" s="88"/>
      <c r="AB91" s="88"/>
      <c r="AC91" s="88"/>
      <c r="AD91" s="88"/>
      <c r="AE91" s="88"/>
      <c r="AF91" s="88"/>
      <c r="AG91" s="88"/>
      <c r="AH91" s="88"/>
      <c r="AI91" s="88"/>
      <c r="AJ91" s="88"/>
      <c r="AK91" s="88"/>
      <c r="AL91" s="88"/>
      <c r="AM91" s="88"/>
      <c r="AN91" s="88"/>
      <c r="AO91" s="88"/>
      <c r="AP91" s="89"/>
      <c r="AQ91" s="78"/>
      <c r="AR91" s="78"/>
      <c r="AS91" s="78"/>
      <c r="AT91" s="78"/>
      <c r="AU91" s="78"/>
      <c r="AV91" s="78"/>
      <c r="AW91" s="78"/>
      <c r="AX91" s="78"/>
      <c r="AY91" s="78"/>
      <c r="AZ91" s="78"/>
      <c r="BA91" s="78"/>
      <c r="BB91" s="78"/>
      <c r="BC91" s="78"/>
      <c r="BD91" s="78"/>
      <c r="BE91" s="78"/>
      <c r="BF91" s="78"/>
      <c r="BG91" s="78"/>
      <c r="BH91" s="78"/>
      <c r="BI91" s="79"/>
      <c r="BJ91" s="6"/>
      <c r="BK91" s="25"/>
      <c r="BL91" s="25"/>
      <c r="BM91" s="25"/>
      <c r="BN91" s="25"/>
      <c r="BO91" s="25"/>
      <c r="BP91" s="25"/>
      <c r="BQ91" s="25"/>
      <c r="BR91" s="25"/>
      <c r="BS91" s="25"/>
      <c r="BT91" s="25"/>
      <c r="BU91" s="25"/>
      <c r="BV91" s="25"/>
    </row>
    <row r="92" spans="1:74" ht="13.8" thickBot="1" x14ac:dyDescent="0.3">
      <c r="A92" s="19"/>
      <c r="B92" s="53"/>
      <c r="C92" s="14" t="s">
        <v>63</v>
      </c>
      <c r="D92" s="14"/>
      <c r="E92" s="86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94"/>
      <c r="W92" s="94"/>
      <c r="X92" s="94"/>
      <c r="Y92" s="94"/>
      <c r="Z92" s="94"/>
      <c r="AA92" s="94"/>
      <c r="AB92" s="94"/>
      <c r="AC92" s="94"/>
      <c r="AD92" s="94"/>
      <c r="AE92" s="94"/>
      <c r="AF92" s="94"/>
      <c r="AG92" s="94"/>
      <c r="AH92" s="94"/>
      <c r="AI92" s="94"/>
      <c r="AJ92" s="94"/>
      <c r="AK92" s="94"/>
      <c r="AL92" s="94"/>
      <c r="AM92" s="94"/>
      <c r="AN92" s="94"/>
      <c r="AO92" s="94"/>
      <c r="AP92" s="90"/>
      <c r="AQ92" s="72"/>
      <c r="AR92" s="72"/>
      <c r="AS92" s="72"/>
      <c r="AT92" s="72"/>
      <c r="AU92" s="72"/>
      <c r="AV92" s="72"/>
      <c r="AW92" s="72"/>
      <c r="AX92" s="72"/>
      <c r="AY92" s="72"/>
      <c r="AZ92" s="72"/>
      <c r="BA92" s="72"/>
      <c r="BB92" s="72"/>
      <c r="BC92" s="72"/>
      <c r="BD92" s="72"/>
      <c r="BE92" s="72"/>
      <c r="BF92" s="72"/>
      <c r="BG92" s="72"/>
      <c r="BH92" s="72"/>
      <c r="BI92" s="73"/>
      <c r="BJ92" s="6"/>
      <c r="BK92" s="25"/>
      <c r="BL92" s="25"/>
      <c r="BM92" s="25"/>
      <c r="BN92" s="25"/>
      <c r="BO92" s="25"/>
      <c r="BP92" s="25"/>
      <c r="BQ92" s="25"/>
      <c r="BR92" s="25"/>
      <c r="BS92" s="25"/>
      <c r="BT92" s="25"/>
      <c r="BU92" s="25"/>
      <c r="BV92" s="25"/>
    </row>
    <row r="93" spans="1:74" ht="13.8" thickBot="1" x14ac:dyDescent="0.3">
      <c r="A93" s="19"/>
      <c r="B93" s="68" t="s">
        <v>28</v>
      </c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9"/>
      <c r="U93" s="70"/>
      <c r="V93" s="95">
        <f>SUM(V83:AO92)</f>
        <v>0</v>
      </c>
      <c r="W93" s="95"/>
      <c r="X93" s="95"/>
      <c r="Y93" s="95"/>
      <c r="Z93" s="95"/>
      <c r="AA93" s="95"/>
      <c r="AB93" s="95"/>
      <c r="AC93" s="95"/>
      <c r="AD93" s="95"/>
      <c r="AE93" s="95"/>
      <c r="AF93" s="95"/>
      <c r="AG93" s="95"/>
      <c r="AH93" s="95"/>
      <c r="AI93" s="95"/>
      <c r="AJ93" s="95"/>
      <c r="AK93" s="95"/>
      <c r="AL93" s="95"/>
      <c r="AM93" s="95"/>
      <c r="AN93" s="95"/>
      <c r="AO93" s="95"/>
      <c r="AP93" s="91">
        <f>SUM(AP83:BI92)</f>
        <v>0</v>
      </c>
      <c r="AQ93" s="92"/>
      <c r="AR93" s="92"/>
      <c r="AS93" s="92"/>
      <c r="AT93" s="92"/>
      <c r="AU93" s="92"/>
      <c r="AV93" s="92"/>
      <c r="AW93" s="92"/>
      <c r="AX93" s="92"/>
      <c r="AY93" s="92"/>
      <c r="AZ93" s="92"/>
      <c r="BA93" s="92"/>
      <c r="BB93" s="92"/>
      <c r="BC93" s="92"/>
      <c r="BD93" s="92"/>
      <c r="BE93" s="92"/>
      <c r="BF93" s="92"/>
      <c r="BG93" s="92"/>
      <c r="BH93" s="92"/>
      <c r="BI93" s="93"/>
      <c r="BJ93" s="6"/>
      <c r="BK93" s="25"/>
      <c r="BL93" s="25"/>
      <c r="BM93" s="25"/>
      <c r="BN93" s="25"/>
      <c r="BO93" s="25"/>
      <c r="BP93" s="25"/>
      <c r="BQ93" s="25"/>
      <c r="BR93" s="25"/>
      <c r="BS93" s="25"/>
      <c r="BT93" s="25"/>
      <c r="BU93" s="25"/>
      <c r="BV93" s="25"/>
    </row>
    <row r="94" spans="1:74" ht="13.8" thickBot="1" x14ac:dyDescent="0.3">
      <c r="A94" s="6"/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  <c r="AY94" s="18"/>
      <c r="AZ94" s="18"/>
      <c r="BA94" s="18"/>
      <c r="BB94" s="18"/>
      <c r="BC94" s="18"/>
      <c r="BD94" s="18"/>
      <c r="BE94" s="18"/>
      <c r="BF94" s="18"/>
      <c r="BG94" s="18"/>
      <c r="BH94" s="18"/>
      <c r="BI94" s="18"/>
      <c r="BJ94" s="6"/>
      <c r="BK94" s="25"/>
      <c r="BL94" s="25"/>
      <c r="BM94" s="25"/>
      <c r="BN94" s="25"/>
      <c r="BO94" s="25"/>
      <c r="BP94" s="25"/>
      <c r="BQ94" s="25"/>
      <c r="BR94" s="25"/>
      <c r="BS94" s="25"/>
      <c r="BT94" s="25"/>
      <c r="BU94" s="25"/>
      <c r="BV94" s="25"/>
    </row>
    <row r="95" spans="1:74" x14ac:dyDescent="0.25">
      <c r="A95" s="6"/>
      <c r="B95" s="23">
        <v>6</v>
      </c>
      <c r="C95" s="28" t="s">
        <v>64</v>
      </c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39"/>
      <c r="AK95" s="39"/>
      <c r="AL95" s="39"/>
      <c r="AM95" s="39"/>
      <c r="AN95" s="39"/>
      <c r="AO95" s="39"/>
      <c r="AP95" s="39"/>
      <c r="AQ95" s="39"/>
      <c r="AR95" s="39"/>
      <c r="AS95" s="39"/>
      <c r="AT95" s="39"/>
      <c r="AU95" s="39"/>
      <c r="AV95" s="39"/>
      <c r="AW95" s="39"/>
      <c r="AX95" s="39"/>
      <c r="AY95" s="39"/>
      <c r="AZ95" s="39"/>
      <c r="BA95" s="39"/>
      <c r="BB95" s="39"/>
      <c r="BC95" s="39"/>
      <c r="BD95" s="39"/>
      <c r="BE95" s="39"/>
      <c r="BF95" s="39"/>
      <c r="BG95" s="39"/>
      <c r="BH95" s="39"/>
      <c r="BI95" s="40"/>
      <c r="BJ95" s="6"/>
      <c r="BK95" s="25"/>
      <c r="BL95" s="25"/>
      <c r="BM95" s="25"/>
      <c r="BN95" s="25"/>
      <c r="BO95" s="25"/>
      <c r="BP95" s="25"/>
      <c r="BQ95" s="25"/>
      <c r="BR95" s="25"/>
      <c r="BS95" s="25"/>
      <c r="BT95" s="25"/>
      <c r="BU95" s="25"/>
      <c r="BV95" s="25"/>
    </row>
    <row r="96" spans="1:74" x14ac:dyDescent="0.25">
      <c r="A96" s="6"/>
      <c r="B96" s="52" t="s">
        <v>56</v>
      </c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3" t="s">
        <v>57</v>
      </c>
      <c r="U96" s="15"/>
      <c r="V96" s="15"/>
      <c r="W96" s="15"/>
      <c r="X96" s="13" t="s">
        <v>58</v>
      </c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6"/>
      <c r="BJ96" s="6"/>
      <c r="BK96" s="25"/>
      <c r="BL96" s="25"/>
      <c r="BM96" s="25"/>
      <c r="BN96" s="25"/>
      <c r="BO96" s="25"/>
      <c r="BP96" s="25"/>
      <c r="BQ96" s="25"/>
      <c r="BR96" s="25"/>
      <c r="BS96" s="25"/>
      <c r="BT96" s="25"/>
      <c r="BU96" s="25"/>
      <c r="BV96" s="25"/>
    </row>
    <row r="97" spans="1:82" ht="13.8" thickBot="1" x14ac:dyDescent="0.3">
      <c r="A97" s="6"/>
      <c r="B97" s="50" t="s">
        <v>89</v>
      </c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 t="s">
        <v>57</v>
      </c>
      <c r="U97" s="17"/>
      <c r="V97" s="17"/>
      <c r="W97" s="17"/>
      <c r="X97" s="17" t="s">
        <v>58</v>
      </c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17"/>
      <c r="AY97" s="17"/>
      <c r="AZ97" s="17"/>
      <c r="BA97" s="17"/>
      <c r="BB97" s="17"/>
      <c r="BC97" s="17"/>
      <c r="BD97" s="17"/>
      <c r="BE97" s="17"/>
      <c r="BF97" s="17"/>
      <c r="BG97" s="17"/>
      <c r="BH97" s="17"/>
      <c r="BI97" s="51"/>
      <c r="BJ97" s="6"/>
      <c r="BK97" s="25"/>
      <c r="BL97" s="25"/>
      <c r="BM97" s="25"/>
      <c r="BN97" s="25"/>
      <c r="BO97" s="25"/>
      <c r="BP97" s="25"/>
      <c r="BQ97" s="25"/>
      <c r="BR97" s="25"/>
      <c r="BS97" s="25"/>
      <c r="BT97" s="25"/>
      <c r="BU97" s="25"/>
      <c r="BV97" s="25"/>
    </row>
    <row r="98" spans="1:82" x14ac:dyDescent="0.25">
      <c r="A98" s="6"/>
      <c r="B98" s="38" t="s">
        <v>90</v>
      </c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25"/>
      <c r="BL98" s="25"/>
      <c r="BM98" s="25"/>
      <c r="BN98" s="25"/>
      <c r="BO98" s="25"/>
      <c r="BP98" s="25"/>
      <c r="BQ98" s="25"/>
      <c r="BR98" s="25"/>
      <c r="BS98" s="25"/>
      <c r="BT98" s="25"/>
      <c r="BU98" s="25"/>
      <c r="BV98" s="25"/>
    </row>
    <row r="99" spans="1:82" x14ac:dyDescent="0.2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25"/>
      <c r="BL99" s="25"/>
      <c r="BM99" s="25"/>
      <c r="BN99" s="25"/>
      <c r="BO99" s="25"/>
      <c r="BP99" s="25"/>
      <c r="BQ99" s="25"/>
      <c r="BR99" s="25"/>
      <c r="BS99" s="25"/>
      <c r="BT99" s="25"/>
      <c r="BU99" s="25"/>
      <c r="BV99" s="25"/>
    </row>
    <row r="100" spans="1:82" x14ac:dyDescent="0.2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25"/>
      <c r="BL100" s="25"/>
      <c r="BM100" s="25"/>
      <c r="BN100" s="25"/>
      <c r="BO100" s="25"/>
      <c r="BP100" s="25"/>
      <c r="BQ100" s="25"/>
      <c r="BR100" s="25"/>
      <c r="BS100" s="25"/>
      <c r="BT100" s="25"/>
      <c r="BU100" s="25"/>
      <c r="BV100" s="25"/>
    </row>
    <row r="101" spans="1:82" x14ac:dyDescent="0.2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25"/>
      <c r="BL101" s="25"/>
      <c r="BM101" s="25"/>
      <c r="BN101" s="25"/>
      <c r="BO101" s="25"/>
      <c r="BP101" s="25"/>
      <c r="BQ101" s="25"/>
      <c r="BR101" s="25"/>
      <c r="BS101" s="25"/>
      <c r="BT101" s="25"/>
      <c r="BU101" s="25"/>
      <c r="BV101" s="25"/>
    </row>
    <row r="102" spans="1:82" x14ac:dyDescent="0.2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25"/>
      <c r="BL102" s="25"/>
      <c r="BM102" s="25"/>
      <c r="BN102" s="25"/>
      <c r="BO102" s="25"/>
      <c r="BP102" s="25"/>
      <c r="BQ102" s="25"/>
      <c r="BR102" s="25"/>
      <c r="BS102" s="25"/>
      <c r="BT102" s="25"/>
      <c r="BU102" s="25"/>
      <c r="BV102" s="25"/>
    </row>
    <row r="103" spans="1:82" x14ac:dyDescent="0.2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25"/>
      <c r="BL103" s="25"/>
      <c r="BM103" s="25"/>
      <c r="BN103" s="25"/>
      <c r="BO103" s="25"/>
      <c r="BP103" s="25"/>
      <c r="BQ103" s="25"/>
      <c r="BR103" s="25"/>
      <c r="BS103" s="25"/>
      <c r="BT103" s="25"/>
      <c r="BU103" s="25"/>
      <c r="BV103" s="25"/>
    </row>
    <row r="104" spans="1:82" x14ac:dyDescent="0.2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25"/>
      <c r="BL104" s="25"/>
      <c r="BM104" s="25"/>
      <c r="BN104" s="25"/>
      <c r="BO104" s="25"/>
      <c r="BP104" s="25"/>
      <c r="BQ104" s="25"/>
      <c r="BR104" s="25"/>
      <c r="BS104" s="25"/>
      <c r="BT104" s="25"/>
      <c r="BU104" s="25"/>
      <c r="BV104" s="25"/>
    </row>
    <row r="105" spans="1:82" x14ac:dyDescent="0.2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25"/>
      <c r="BL105" s="25"/>
      <c r="BM105" s="25"/>
      <c r="BN105" s="25"/>
      <c r="BO105" s="25"/>
      <c r="BP105" s="25"/>
      <c r="BQ105" s="25"/>
      <c r="BR105" s="25"/>
      <c r="BS105" s="25"/>
      <c r="BT105" s="25"/>
      <c r="BU105" s="25"/>
      <c r="BV105" s="25"/>
    </row>
    <row r="106" spans="1:82" x14ac:dyDescent="0.2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25"/>
      <c r="BL106" s="25"/>
      <c r="BM106" s="25"/>
      <c r="BN106" s="25"/>
      <c r="BO106" s="25"/>
      <c r="BP106" s="25"/>
      <c r="BQ106" s="25"/>
      <c r="BR106" s="25"/>
      <c r="BS106" s="25"/>
      <c r="BT106" s="25"/>
      <c r="BU106" s="25"/>
      <c r="BV106" s="25"/>
    </row>
    <row r="107" spans="1:82" x14ac:dyDescent="0.2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25"/>
      <c r="BL107" s="25"/>
      <c r="BM107" s="25"/>
      <c r="BN107" s="25"/>
      <c r="BO107" s="25"/>
      <c r="BP107" s="25"/>
      <c r="BQ107" s="25"/>
      <c r="BR107" s="25"/>
      <c r="BS107" s="25"/>
      <c r="BT107" s="25"/>
      <c r="BU107" s="25"/>
      <c r="BV107" s="25"/>
    </row>
    <row r="108" spans="1:82" x14ac:dyDescent="0.2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25"/>
      <c r="BL108" s="25"/>
      <c r="BM108" s="25"/>
      <c r="BN108" s="25"/>
      <c r="BO108" s="25"/>
      <c r="BP108" s="25"/>
      <c r="BQ108" s="25"/>
      <c r="BR108" s="25"/>
      <c r="BS108" s="25"/>
      <c r="BT108" s="25"/>
      <c r="BU108" s="25"/>
      <c r="BV108" s="25"/>
      <c r="BW108" s="25"/>
      <c r="BX108" s="25"/>
      <c r="BY108" s="25"/>
      <c r="BZ108" s="25"/>
      <c r="CA108" s="25"/>
      <c r="CB108" s="25"/>
      <c r="CC108" s="25"/>
      <c r="CD108" s="25"/>
    </row>
    <row r="109" spans="1:82" x14ac:dyDescent="0.25">
      <c r="A109" s="6"/>
      <c r="B109" s="18" t="s">
        <v>5</v>
      </c>
      <c r="C109" s="6"/>
      <c r="D109" s="83"/>
      <c r="E109" s="83"/>
      <c r="F109" s="83"/>
      <c r="G109" s="83"/>
      <c r="H109" s="83"/>
      <c r="I109" s="83"/>
      <c r="J109" s="83"/>
      <c r="K109" s="83"/>
      <c r="L109" s="83"/>
      <c r="M109" s="83"/>
      <c r="N109" s="83"/>
      <c r="O109" s="83"/>
      <c r="P109" s="83"/>
      <c r="Q109" s="83"/>
      <c r="R109" s="83"/>
      <c r="S109" s="83"/>
      <c r="T109" s="83"/>
      <c r="U109" s="83"/>
      <c r="V109" s="83"/>
      <c r="W109" s="83"/>
      <c r="X109" s="83"/>
      <c r="Y109" s="83"/>
      <c r="Z109" s="83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25"/>
      <c r="BL109" s="25"/>
      <c r="BM109" s="25"/>
      <c r="BN109" s="25"/>
      <c r="BO109" s="25"/>
      <c r="BP109" s="25"/>
      <c r="BQ109" s="25"/>
      <c r="BR109" s="25"/>
      <c r="BS109" s="25"/>
      <c r="BT109" s="25"/>
      <c r="BU109" s="25"/>
      <c r="BV109" s="25"/>
      <c r="BW109" s="25"/>
      <c r="BX109" s="25"/>
      <c r="BY109" s="25"/>
      <c r="BZ109" s="25"/>
      <c r="CA109" s="25"/>
      <c r="CB109" s="25"/>
      <c r="CC109" s="25"/>
      <c r="CD109" s="25"/>
    </row>
    <row r="110" spans="1:82" x14ac:dyDescent="0.2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25"/>
      <c r="BL110" s="25"/>
      <c r="BM110" s="25"/>
      <c r="BN110" s="25"/>
      <c r="BO110" s="25"/>
      <c r="BP110" s="25"/>
      <c r="BQ110" s="25"/>
      <c r="BR110" s="25"/>
      <c r="BS110" s="25"/>
      <c r="BT110" s="25"/>
      <c r="BU110" s="25"/>
      <c r="BV110" s="25"/>
      <c r="BW110" s="25"/>
      <c r="BX110" s="25"/>
      <c r="BY110" s="25"/>
      <c r="BZ110" s="25"/>
      <c r="CA110" s="25"/>
      <c r="CB110" s="25"/>
      <c r="CC110" s="25"/>
      <c r="CD110" s="25"/>
    </row>
    <row r="111" spans="1:82" x14ac:dyDescent="0.2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25"/>
      <c r="BL111" s="25"/>
      <c r="BM111" s="25"/>
      <c r="BN111" s="25"/>
      <c r="BO111" s="25"/>
      <c r="BP111" s="25"/>
      <c r="BQ111" s="25"/>
      <c r="BR111" s="25"/>
      <c r="BS111" s="25"/>
      <c r="BT111" s="25"/>
      <c r="BU111" s="25"/>
      <c r="BV111" s="25"/>
      <c r="BW111" s="25"/>
      <c r="BX111" s="25"/>
      <c r="BY111" s="25"/>
      <c r="BZ111" s="25"/>
      <c r="CA111" s="25"/>
      <c r="CB111" s="25"/>
      <c r="CC111" s="25"/>
      <c r="CD111" s="25"/>
    </row>
    <row r="112" spans="1:82" x14ac:dyDescent="0.2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25"/>
      <c r="BL112" s="25"/>
      <c r="BM112" s="25"/>
      <c r="BN112" s="25"/>
      <c r="BO112" s="25"/>
      <c r="BP112" s="25"/>
      <c r="BQ112" s="25"/>
      <c r="BR112" s="25"/>
      <c r="BS112" s="25"/>
      <c r="BT112" s="25"/>
      <c r="BU112" s="25"/>
      <c r="BV112" s="25"/>
      <c r="BW112" s="25"/>
      <c r="BX112" s="25"/>
      <c r="BY112" s="25"/>
      <c r="BZ112" s="25"/>
      <c r="CA112" s="25"/>
      <c r="CB112" s="25"/>
      <c r="CC112" s="25"/>
      <c r="CD112" s="25"/>
    </row>
    <row r="113" spans="1:82" x14ac:dyDescent="0.2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54"/>
      <c r="AI113" s="54"/>
      <c r="AJ113" s="54"/>
      <c r="AK113" s="54"/>
      <c r="AL113" s="54"/>
      <c r="AM113" s="54"/>
      <c r="AN113" s="54"/>
      <c r="AO113" s="54"/>
      <c r="AP113" s="54"/>
      <c r="AQ113" s="54"/>
      <c r="AR113" s="54"/>
      <c r="AS113" s="54"/>
      <c r="AT113" s="54"/>
      <c r="AU113" s="54"/>
      <c r="AV113" s="54"/>
      <c r="AW113" s="54"/>
      <c r="AX113" s="54"/>
      <c r="AY113" s="54"/>
      <c r="AZ113" s="54"/>
      <c r="BA113" s="54"/>
      <c r="BB113" s="54"/>
      <c r="BC113" s="54"/>
      <c r="BD113" s="54"/>
      <c r="BE113" s="54"/>
      <c r="BF113" s="54"/>
      <c r="BG113" s="6"/>
      <c r="BH113" s="6"/>
      <c r="BI113" s="6"/>
      <c r="BJ113" s="6"/>
      <c r="BK113" s="25"/>
      <c r="BL113" s="25"/>
      <c r="BM113" s="25"/>
      <c r="BN113" s="25"/>
      <c r="BO113" s="25"/>
      <c r="BP113" s="25"/>
      <c r="BQ113" s="25"/>
      <c r="BR113" s="25"/>
      <c r="BS113" s="25"/>
      <c r="BT113" s="25"/>
      <c r="BU113" s="25"/>
      <c r="BV113" s="25"/>
      <c r="BW113" s="25"/>
      <c r="BX113" s="25"/>
      <c r="BY113" s="25"/>
      <c r="BZ113" s="25"/>
      <c r="CA113" s="25"/>
      <c r="CB113" s="25"/>
      <c r="CC113" s="25"/>
      <c r="CD113" s="25"/>
    </row>
    <row r="114" spans="1:82" x14ac:dyDescent="0.2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18"/>
      <c r="AP114" s="6"/>
      <c r="AQ114" s="18" t="s">
        <v>65</v>
      </c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25"/>
      <c r="BL114" s="25"/>
      <c r="BM114" s="25"/>
      <c r="BN114" s="25"/>
      <c r="BO114" s="25"/>
      <c r="BP114" s="25"/>
      <c r="BQ114" s="25"/>
      <c r="BR114" s="25"/>
      <c r="BS114" s="25"/>
      <c r="BT114" s="25"/>
      <c r="BU114" s="25"/>
      <c r="BV114" s="25"/>
      <c r="BW114" s="25"/>
      <c r="BX114" s="25"/>
      <c r="BY114" s="25"/>
      <c r="BZ114" s="25"/>
      <c r="CA114" s="25"/>
      <c r="CB114" s="25"/>
      <c r="CC114" s="25"/>
      <c r="CD114" s="25"/>
    </row>
    <row r="115" spans="1:82" x14ac:dyDescent="0.2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25"/>
      <c r="BL115" s="25"/>
      <c r="BM115" s="25"/>
      <c r="BN115" s="25"/>
      <c r="BO115" s="25"/>
      <c r="BP115" s="25"/>
      <c r="BQ115" s="25"/>
      <c r="BR115" s="25"/>
      <c r="BS115" s="25"/>
      <c r="BT115" s="25"/>
      <c r="BU115" s="25"/>
      <c r="BV115" s="25"/>
      <c r="BW115" s="25"/>
      <c r="BX115" s="25"/>
      <c r="BY115" s="25"/>
      <c r="BZ115" s="25"/>
      <c r="CA115" s="25"/>
      <c r="CB115" s="25"/>
      <c r="CC115" s="25"/>
      <c r="CD115" s="25"/>
    </row>
    <row r="116" spans="1:82" x14ac:dyDescent="0.2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25"/>
      <c r="BL116" s="25"/>
      <c r="BM116" s="25"/>
      <c r="BN116" s="25"/>
      <c r="BO116" s="25"/>
      <c r="BP116" s="25"/>
      <c r="BQ116" s="25"/>
      <c r="BR116" s="25"/>
      <c r="BS116" s="25"/>
      <c r="BT116" s="25"/>
      <c r="BU116" s="25"/>
      <c r="BV116" s="25"/>
      <c r="BW116" s="25"/>
      <c r="BX116" s="25"/>
      <c r="BY116" s="25"/>
      <c r="BZ116" s="25"/>
      <c r="CA116" s="25"/>
      <c r="CB116" s="25"/>
      <c r="CC116" s="25"/>
      <c r="CD116" s="25"/>
    </row>
    <row r="117" spans="1:82" hidden="1" x14ac:dyDescent="0.2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25"/>
      <c r="BL117" s="25"/>
      <c r="BM117" s="25"/>
      <c r="BN117" s="25"/>
      <c r="BO117" s="25"/>
      <c r="BP117" s="25"/>
      <c r="BQ117" s="25"/>
      <c r="BR117" s="25"/>
      <c r="BS117" s="25"/>
      <c r="BT117" s="25"/>
      <c r="BU117" s="25"/>
      <c r="BV117" s="25"/>
      <c r="BW117" s="25"/>
      <c r="BX117" s="25"/>
      <c r="BY117" s="25"/>
      <c r="BZ117" s="25"/>
      <c r="CA117" s="25"/>
      <c r="CB117" s="25"/>
      <c r="CC117" s="25"/>
      <c r="CD117" s="25"/>
    </row>
    <row r="118" spans="1:82" hidden="1" x14ac:dyDescent="0.2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25"/>
      <c r="BL118" s="25"/>
      <c r="BM118" s="25"/>
      <c r="BN118" s="25"/>
      <c r="BO118" s="25"/>
      <c r="BP118" s="25"/>
      <c r="BQ118" s="25"/>
      <c r="BR118" s="25"/>
      <c r="BS118" s="25"/>
      <c r="BT118" s="25"/>
      <c r="BU118" s="25"/>
      <c r="BV118" s="25"/>
      <c r="BW118" s="25"/>
      <c r="BX118" s="25"/>
      <c r="BY118" s="25"/>
      <c r="BZ118" s="25"/>
      <c r="CA118" s="25"/>
      <c r="CB118" s="25"/>
      <c r="CC118" s="25"/>
      <c r="CD118" s="25"/>
    </row>
    <row r="119" spans="1:82" hidden="1" x14ac:dyDescent="0.2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25"/>
      <c r="BL119" s="25"/>
      <c r="BM119" s="25"/>
      <c r="BN119" s="25"/>
      <c r="BO119" s="25"/>
      <c r="BP119" s="25"/>
      <c r="BQ119" s="25"/>
      <c r="BR119" s="25"/>
      <c r="BS119" s="25"/>
      <c r="BT119" s="25"/>
      <c r="BU119" s="25"/>
      <c r="BV119" s="25"/>
      <c r="BW119" s="25"/>
      <c r="BX119" s="25"/>
      <c r="BY119" s="25"/>
      <c r="BZ119" s="25"/>
      <c r="CA119" s="25"/>
      <c r="CB119" s="25"/>
      <c r="CC119" s="25"/>
      <c r="CD119" s="25"/>
    </row>
    <row r="120" spans="1:82" hidden="1" x14ac:dyDescent="0.2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25"/>
      <c r="BL120" s="25"/>
      <c r="BM120" s="25"/>
      <c r="BN120" s="25"/>
      <c r="BO120" s="25"/>
      <c r="BP120" s="25"/>
      <c r="BQ120" s="25"/>
      <c r="BR120" s="25"/>
      <c r="BS120" s="25"/>
      <c r="BT120" s="25"/>
      <c r="BU120" s="25"/>
      <c r="BV120" s="25"/>
      <c r="BW120" s="25"/>
      <c r="BX120" s="25"/>
      <c r="BY120" s="25"/>
      <c r="BZ120" s="25"/>
      <c r="CA120" s="25"/>
      <c r="CB120" s="25"/>
      <c r="CC120" s="25"/>
      <c r="CD120" s="25"/>
    </row>
    <row r="121" spans="1:82" hidden="1" x14ac:dyDescent="0.2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25"/>
      <c r="BL121" s="25"/>
      <c r="BM121" s="25"/>
      <c r="BN121" s="25"/>
      <c r="BO121" s="25"/>
      <c r="BP121" s="25"/>
      <c r="BQ121" s="25"/>
      <c r="BR121" s="25"/>
      <c r="BS121" s="25"/>
      <c r="BT121" s="25"/>
      <c r="BU121" s="25"/>
      <c r="BV121" s="25"/>
      <c r="BW121" s="25"/>
      <c r="BX121" s="25"/>
      <c r="BY121" s="25"/>
      <c r="BZ121" s="25"/>
      <c r="CA121" s="25"/>
      <c r="CB121" s="25"/>
      <c r="CC121" s="25"/>
      <c r="CD121" s="25"/>
    </row>
    <row r="122" spans="1:82" hidden="1" x14ac:dyDescent="0.2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25"/>
      <c r="BL122" s="25"/>
      <c r="BM122" s="25"/>
      <c r="BN122" s="25"/>
      <c r="BO122" s="25"/>
      <c r="BP122" s="25"/>
      <c r="BQ122" s="25"/>
      <c r="BR122" s="25"/>
      <c r="BS122" s="25"/>
      <c r="BT122" s="25"/>
      <c r="BU122" s="25"/>
      <c r="BV122" s="25"/>
      <c r="BW122" s="25"/>
      <c r="BX122" s="25"/>
      <c r="BY122" s="25"/>
      <c r="BZ122" s="25"/>
      <c r="CA122" s="25"/>
      <c r="CB122" s="25"/>
      <c r="CC122" s="25"/>
      <c r="CD122" s="25"/>
    </row>
    <row r="123" spans="1:82" hidden="1" x14ac:dyDescent="0.2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25"/>
      <c r="BL123" s="25"/>
      <c r="BM123" s="25"/>
      <c r="BN123" s="25"/>
      <c r="BO123" s="25"/>
      <c r="BP123" s="25"/>
      <c r="BQ123" s="25"/>
      <c r="BR123" s="25"/>
      <c r="BS123" s="25"/>
      <c r="BT123" s="25"/>
      <c r="BU123" s="25"/>
      <c r="BV123" s="25"/>
      <c r="BW123" s="25"/>
      <c r="BX123" s="25"/>
      <c r="BY123" s="25"/>
      <c r="BZ123" s="25"/>
      <c r="CA123" s="25"/>
      <c r="CB123" s="25"/>
      <c r="CC123" s="25"/>
      <c r="CD123" s="25"/>
    </row>
    <row r="124" spans="1:82" hidden="1" x14ac:dyDescent="0.2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25"/>
      <c r="BL124" s="25"/>
      <c r="BM124" s="25"/>
      <c r="BN124" s="25"/>
      <c r="BO124" s="25"/>
      <c r="BP124" s="25"/>
      <c r="BQ124" s="25"/>
      <c r="BR124" s="25"/>
      <c r="BS124" s="25"/>
      <c r="BT124" s="25"/>
      <c r="BU124" s="25"/>
      <c r="BV124" s="25"/>
      <c r="BW124" s="25"/>
      <c r="BX124" s="25"/>
      <c r="BY124" s="25"/>
      <c r="BZ124" s="25"/>
      <c r="CA124" s="25"/>
      <c r="CB124" s="25"/>
      <c r="CC124" s="25"/>
      <c r="CD124" s="25"/>
    </row>
    <row r="125" spans="1:82" hidden="1" x14ac:dyDescent="0.2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25"/>
      <c r="BL125" s="25"/>
      <c r="BM125" s="25"/>
      <c r="BN125" s="25"/>
      <c r="BO125" s="25"/>
      <c r="BP125" s="25"/>
      <c r="BQ125" s="25"/>
      <c r="BR125" s="25"/>
      <c r="BS125" s="25"/>
      <c r="BT125" s="25"/>
      <c r="BU125" s="25"/>
      <c r="BV125" s="25"/>
      <c r="BW125" s="25"/>
      <c r="BX125" s="25"/>
      <c r="BY125" s="25"/>
      <c r="BZ125" s="25"/>
      <c r="CA125" s="25"/>
      <c r="CB125" s="25"/>
      <c r="CC125" s="25"/>
      <c r="CD125" s="25"/>
    </row>
    <row r="126" spans="1:82" hidden="1" x14ac:dyDescent="0.2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25"/>
      <c r="BL126" s="25"/>
      <c r="BM126" s="25"/>
      <c r="BN126" s="25"/>
      <c r="BO126" s="25"/>
      <c r="BP126" s="25"/>
      <c r="BQ126" s="25"/>
      <c r="BR126" s="25"/>
      <c r="BS126" s="25"/>
      <c r="BT126" s="25"/>
      <c r="BU126" s="25"/>
      <c r="BV126" s="25"/>
      <c r="BW126" s="25"/>
      <c r="BX126" s="25"/>
      <c r="BY126" s="25"/>
      <c r="BZ126" s="25"/>
      <c r="CA126" s="25"/>
      <c r="CB126" s="25"/>
      <c r="CC126" s="25"/>
      <c r="CD126" s="25"/>
    </row>
    <row r="127" spans="1:82" hidden="1" x14ac:dyDescent="0.2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25"/>
      <c r="BL127" s="25"/>
      <c r="BM127" s="25"/>
      <c r="BN127" s="25"/>
      <c r="BO127" s="25"/>
      <c r="BP127" s="25"/>
      <c r="BQ127" s="25"/>
      <c r="BR127" s="25"/>
      <c r="BS127" s="25"/>
      <c r="BT127" s="25"/>
      <c r="BU127" s="25"/>
      <c r="BV127" s="25"/>
      <c r="BW127" s="25"/>
      <c r="BX127" s="25"/>
      <c r="BY127" s="25"/>
      <c r="BZ127" s="25"/>
      <c r="CA127" s="25"/>
      <c r="CB127" s="25"/>
      <c r="CC127" s="25"/>
      <c r="CD127" s="25"/>
    </row>
    <row r="128" spans="1:82" hidden="1" x14ac:dyDescent="0.2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25"/>
      <c r="BL128" s="25"/>
      <c r="BM128" s="25"/>
      <c r="BN128" s="25"/>
      <c r="BO128" s="25"/>
      <c r="BP128" s="25"/>
      <c r="BQ128" s="25"/>
      <c r="BR128" s="25"/>
      <c r="BS128" s="25"/>
      <c r="BT128" s="25"/>
      <c r="BU128" s="25"/>
      <c r="BV128" s="25"/>
      <c r="BW128" s="25"/>
      <c r="BX128" s="25"/>
      <c r="BY128" s="25"/>
      <c r="BZ128" s="25"/>
      <c r="CA128" s="25"/>
      <c r="CB128" s="25"/>
      <c r="CC128" s="25"/>
      <c r="CD128" s="25"/>
    </row>
    <row r="129" spans="1:82" hidden="1" x14ac:dyDescent="0.2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25"/>
      <c r="BL129" s="25"/>
      <c r="BM129" s="25"/>
      <c r="BN129" s="25"/>
      <c r="BO129" s="25"/>
      <c r="BP129" s="25"/>
      <c r="BQ129" s="25"/>
      <c r="BR129" s="25"/>
      <c r="BS129" s="25"/>
      <c r="BT129" s="25"/>
      <c r="BU129" s="25"/>
      <c r="BV129" s="25"/>
      <c r="BW129" s="25"/>
      <c r="BX129" s="25"/>
      <c r="BY129" s="25"/>
      <c r="BZ129" s="25"/>
      <c r="CA129" s="25"/>
      <c r="CB129" s="25"/>
      <c r="CC129" s="25"/>
      <c r="CD129" s="25"/>
    </row>
    <row r="130" spans="1:82" hidden="1" x14ac:dyDescent="0.2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25"/>
      <c r="BL130" s="25"/>
      <c r="BM130" s="25"/>
      <c r="BN130" s="25"/>
      <c r="BO130" s="25"/>
      <c r="BP130" s="25"/>
      <c r="BQ130" s="25"/>
      <c r="BR130" s="25"/>
      <c r="BS130" s="25"/>
      <c r="BT130" s="25"/>
      <c r="BU130" s="25"/>
      <c r="BV130" s="25"/>
      <c r="BW130" s="25"/>
      <c r="BX130" s="25"/>
      <c r="BY130" s="25"/>
      <c r="BZ130" s="25"/>
      <c r="CA130" s="25"/>
      <c r="CB130" s="25"/>
      <c r="CC130" s="25"/>
      <c r="CD130" s="25"/>
    </row>
    <row r="131" spans="1:82" hidden="1" x14ac:dyDescent="0.2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25"/>
      <c r="BL131" s="25"/>
      <c r="BM131" s="25"/>
      <c r="BN131" s="25"/>
      <c r="BO131" s="25"/>
      <c r="BP131" s="25"/>
      <c r="BQ131" s="25"/>
      <c r="BR131" s="25"/>
      <c r="BS131" s="25"/>
      <c r="BT131" s="25"/>
      <c r="BU131" s="25"/>
      <c r="BV131" s="25"/>
      <c r="BW131" s="25"/>
      <c r="BX131" s="25"/>
      <c r="BY131" s="25"/>
      <c r="BZ131" s="25"/>
      <c r="CA131" s="25"/>
      <c r="CB131" s="25"/>
      <c r="CC131" s="25"/>
      <c r="CD131" s="25"/>
    </row>
    <row r="132" spans="1:82" hidden="1" x14ac:dyDescent="0.2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25"/>
      <c r="BL132" s="25"/>
      <c r="BM132" s="25"/>
      <c r="BN132" s="25"/>
      <c r="BO132" s="25"/>
      <c r="BP132" s="25"/>
      <c r="BQ132" s="25"/>
      <c r="BR132" s="25"/>
      <c r="BS132" s="25"/>
      <c r="BT132" s="25"/>
      <c r="BU132" s="25"/>
      <c r="BV132" s="25"/>
      <c r="BW132" s="25"/>
      <c r="BX132" s="25"/>
      <c r="BY132" s="25"/>
      <c r="BZ132" s="25"/>
      <c r="CA132" s="25"/>
      <c r="CB132" s="25"/>
      <c r="CC132" s="25"/>
      <c r="CD132" s="25"/>
    </row>
    <row r="133" spans="1:82" hidden="1" x14ac:dyDescent="0.2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25"/>
      <c r="BL133" s="25"/>
      <c r="BM133" s="25"/>
      <c r="BN133" s="25"/>
      <c r="BO133" s="25"/>
      <c r="BP133" s="25"/>
      <c r="BQ133" s="25"/>
      <c r="BR133" s="25"/>
      <c r="BS133" s="25"/>
      <c r="BT133" s="25"/>
      <c r="BU133" s="25"/>
      <c r="BV133" s="25"/>
      <c r="BW133" s="25"/>
      <c r="BX133" s="25"/>
      <c r="BY133" s="25"/>
      <c r="BZ133" s="25"/>
      <c r="CA133" s="25"/>
      <c r="CB133" s="25"/>
      <c r="CC133" s="25"/>
      <c r="CD133" s="25"/>
    </row>
    <row r="134" spans="1:82" hidden="1" x14ac:dyDescent="0.25"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25"/>
      <c r="BL134" s="25"/>
      <c r="BM134" s="25"/>
      <c r="BN134" s="25"/>
      <c r="BO134" s="25"/>
      <c r="BP134" s="25"/>
      <c r="BQ134" s="25"/>
      <c r="BR134" s="25"/>
      <c r="BS134" s="25"/>
      <c r="BT134" s="25"/>
      <c r="BU134" s="25"/>
      <c r="BV134" s="25"/>
      <c r="BW134" s="25"/>
      <c r="BX134" s="25"/>
      <c r="BY134" s="25"/>
      <c r="BZ134" s="25"/>
      <c r="CA134" s="25"/>
      <c r="CB134" s="25"/>
      <c r="CC134" s="25"/>
      <c r="CD134" s="25"/>
    </row>
    <row r="135" spans="1:82" hidden="1" x14ac:dyDescent="0.25">
      <c r="A135" s="25"/>
      <c r="B135" s="25"/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F135" s="25"/>
      <c r="AG135" s="25"/>
      <c r="AH135" s="25"/>
      <c r="AI135" s="25"/>
      <c r="AJ135" s="25"/>
      <c r="AK135" s="25"/>
      <c r="AL135" s="25"/>
      <c r="AM135" s="25"/>
      <c r="AN135" s="25"/>
      <c r="AO135" s="25"/>
      <c r="AP135" s="25"/>
      <c r="AQ135" s="25"/>
      <c r="AR135" s="25"/>
      <c r="AS135" s="25"/>
      <c r="AT135" s="25"/>
      <c r="AU135" s="25"/>
      <c r="AV135" s="25"/>
      <c r="AW135" s="25"/>
      <c r="AX135" s="25"/>
      <c r="AY135" s="25"/>
      <c r="AZ135" s="25"/>
      <c r="BA135" s="25"/>
      <c r="BB135" s="25"/>
      <c r="BC135" s="25"/>
      <c r="BD135" s="25"/>
      <c r="BE135" s="25"/>
      <c r="BF135" s="25"/>
      <c r="BG135" s="25"/>
      <c r="BH135" s="25"/>
      <c r="BI135" s="25"/>
      <c r="BJ135" s="25"/>
      <c r="BK135" s="25"/>
      <c r="BL135" s="25"/>
      <c r="BM135" s="25"/>
      <c r="BN135" s="25"/>
      <c r="BO135" s="25"/>
      <c r="BP135" s="25"/>
      <c r="BQ135" s="25"/>
      <c r="BR135" s="25"/>
      <c r="BS135" s="25"/>
      <c r="BT135" s="25"/>
      <c r="BU135" s="25"/>
      <c r="BV135" s="25"/>
      <c r="BW135" s="25"/>
      <c r="BX135" s="25"/>
      <c r="BY135" s="25"/>
      <c r="BZ135" s="25"/>
      <c r="CA135" s="25"/>
      <c r="CB135" s="25"/>
      <c r="CC135" s="25"/>
      <c r="CD135" s="25"/>
    </row>
    <row r="136" spans="1:82" hidden="1" x14ac:dyDescent="0.25">
      <c r="A136" s="25"/>
      <c r="B136" s="25"/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  <c r="AF136" s="25"/>
      <c r="AG136" s="25"/>
      <c r="AH136" s="25"/>
      <c r="AI136" s="25"/>
      <c r="AJ136" s="25"/>
      <c r="AK136" s="25"/>
      <c r="AL136" s="25"/>
      <c r="AM136" s="25"/>
      <c r="AN136" s="25"/>
      <c r="AO136" s="25"/>
      <c r="AP136" s="25"/>
      <c r="AQ136" s="25"/>
      <c r="AR136" s="25"/>
      <c r="AS136" s="25"/>
      <c r="AT136" s="25"/>
      <c r="AU136" s="25"/>
      <c r="AV136" s="25"/>
      <c r="AW136" s="25"/>
      <c r="AX136" s="25"/>
      <c r="AY136" s="25"/>
      <c r="AZ136" s="25"/>
      <c r="BA136" s="25"/>
      <c r="BB136" s="25"/>
      <c r="BC136" s="25"/>
      <c r="BD136" s="25"/>
      <c r="BE136" s="25"/>
      <c r="BF136" s="25"/>
      <c r="BG136" s="25"/>
      <c r="BH136" s="25"/>
      <c r="BI136" s="25"/>
      <c r="BJ136" s="25"/>
      <c r="BK136" s="25"/>
      <c r="BL136" s="25"/>
      <c r="BM136" s="25"/>
      <c r="BN136" s="25"/>
      <c r="BO136" s="25"/>
      <c r="BP136" s="25"/>
      <c r="BQ136" s="25"/>
      <c r="BR136" s="25"/>
      <c r="BS136" s="25"/>
      <c r="BT136" s="25"/>
      <c r="BU136" s="25"/>
      <c r="BV136" s="25"/>
      <c r="BW136" s="25"/>
      <c r="BX136" s="25"/>
      <c r="BY136" s="25"/>
      <c r="BZ136" s="25"/>
      <c r="CA136" s="25"/>
      <c r="CB136" s="25"/>
      <c r="CC136" s="25"/>
      <c r="CD136" s="25"/>
    </row>
    <row r="137" spans="1:82" hidden="1" x14ac:dyDescent="0.25">
      <c r="A137" s="25"/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F137" s="25"/>
      <c r="AG137" s="25"/>
      <c r="AH137" s="25"/>
      <c r="AI137" s="25"/>
      <c r="AJ137" s="25"/>
      <c r="AK137" s="25"/>
      <c r="AL137" s="25"/>
      <c r="AM137" s="25"/>
      <c r="AN137" s="25"/>
      <c r="AO137" s="25"/>
      <c r="AP137" s="25"/>
      <c r="AQ137" s="25"/>
      <c r="AR137" s="25"/>
      <c r="AS137" s="25"/>
      <c r="AT137" s="25"/>
      <c r="AU137" s="25"/>
      <c r="AV137" s="25"/>
      <c r="AW137" s="25"/>
      <c r="AX137" s="25"/>
      <c r="AY137" s="25"/>
      <c r="AZ137" s="25"/>
      <c r="BA137" s="25"/>
      <c r="BB137" s="25"/>
      <c r="BC137" s="25"/>
      <c r="BD137" s="25"/>
      <c r="BE137" s="25"/>
      <c r="BF137" s="25"/>
      <c r="BG137" s="25"/>
      <c r="BH137" s="25"/>
      <c r="BI137" s="25"/>
      <c r="BJ137" s="25"/>
      <c r="BK137" s="25"/>
      <c r="BL137" s="25"/>
      <c r="BM137" s="25"/>
      <c r="BN137" s="25"/>
      <c r="BO137" s="25"/>
      <c r="BP137" s="25"/>
      <c r="BQ137" s="25"/>
      <c r="BR137" s="25"/>
      <c r="BS137" s="25"/>
      <c r="BT137" s="25"/>
      <c r="BU137" s="25"/>
      <c r="BV137" s="25"/>
      <c r="BW137" s="25"/>
      <c r="BX137" s="25"/>
      <c r="BY137" s="25"/>
      <c r="BZ137" s="25"/>
      <c r="CA137" s="25"/>
      <c r="CB137" s="25"/>
      <c r="CC137" s="25"/>
      <c r="CD137" s="25"/>
    </row>
    <row r="138" spans="1:82" hidden="1" x14ac:dyDescent="0.25">
      <c r="A138" s="25"/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F138" s="25"/>
      <c r="AG138" s="25"/>
      <c r="AH138" s="25"/>
      <c r="AI138" s="25"/>
      <c r="AJ138" s="25"/>
      <c r="AK138" s="25"/>
      <c r="AL138" s="25"/>
      <c r="AM138" s="25"/>
      <c r="AN138" s="25"/>
      <c r="AO138" s="25"/>
      <c r="AP138" s="25"/>
      <c r="AQ138" s="25"/>
      <c r="AR138" s="25"/>
      <c r="AS138" s="25"/>
      <c r="AT138" s="25"/>
      <c r="AU138" s="25"/>
      <c r="AV138" s="25"/>
      <c r="AW138" s="25"/>
      <c r="AX138" s="25"/>
      <c r="AY138" s="25"/>
      <c r="AZ138" s="25"/>
      <c r="BA138" s="25"/>
      <c r="BB138" s="25"/>
      <c r="BC138" s="25"/>
      <c r="BD138" s="25"/>
      <c r="BE138" s="25"/>
      <c r="BF138" s="25"/>
      <c r="BG138" s="25"/>
      <c r="BH138" s="25"/>
      <c r="BI138" s="25"/>
      <c r="BJ138" s="25"/>
      <c r="BK138" s="25"/>
      <c r="BL138" s="25"/>
      <c r="BM138" s="25"/>
      <c r="BN138" s="25"/>
      <c r="BO138" s="25"/>
      <c r="BP138" s="25"/>
      <c r="BQ138" s="25"/>
      <c r="BR138" s="25"/>
      <c r="BS138" s="25"/>
      <c r="BT138" s="25"/>
      <c r="BU138" s="25"/>
      <c r="BV138" s="25"/>
      <c r="BW138" s="25"/>
      <c r="BX138" s="25"/>
      <c r="BY138" s="25"/>
      <c r="BZ138" s="25"/>
      <c r="CA138" s="25"/>
      <c r="CB138" s="25"/>
      <c r="CC138" s="25"/>
      <c r="CD138" s="25"/>
    </row>
    <row r="139" spans="1:82" hidden="1" x14ac:dyDescent="0.25">
      <c r="A139" s="25"/>
      <c r="B139" s="25"/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  <c r="AF139" s="25"/>
      <c r="AG139" s="25"/>
      <c r="AH139" s="25"/>
      <c r="AI139" s="25"/>
      <c r="AJ139" s="25"/>
      <c r="AK139" s="25"/>
      <c r="AL139" s="25"/>
      <c r="AM139" s="25"/>
      <c r="AN139" s="25"/>
      <c r="AO139" s="25"/>
      <c r="AP139" s="25"/>
      <c r="AQ139" s="25"/>
      <c r="AR139" s="25"/>
      <c r="AS139" s="25"/>
      <c r="AT139" s="25"/>
      <c r="AU139" s="25"/>
      <c r="AV139" s="25"/>
      <c r="AW139" s="25"/>
      <c r="AX139" s="25"/>
      <c r="AY139" s="25"/>
      <c r="AZ139" s="25"/>
      <c r="BA139" s="25"/>
      <c r="BB139" s="25"/>
      <c r="BC139" s="25"/>
      <c r="BD139" s="25"/>
      <c r="BE139" s="25"/>
      <c r="BF139" s="25"/>
      <c r="BG139" s="25"/>
      <c r="BH139" s="25"/>
      <c r="BI139" s="25"/>
      <c r="BJ139" s="25"/>
      <c r="BK139" s="25"/>
      <c r="BL139" s="25"/>
      <c r="BM139" s="25"/>
      <c r="BN139" s="25"/>
      <c r="BO139" s="25"/>
      <c r="BP139" s="25"/>
      <c r="BQ139" s="25"/>
      <c r="BR139" s="25"/>
      <c r="BS139" s="25"/>
      <c r="BT139" s="25"/>
      <c r="BU139" s="25"/>
      <c r="BV139" s="25"/>
      <c r="BW139" s="25"/>
      <c r="BX139" s="25"/>
      <c r="BY139" s="25"/>
      <c r="BZ139" s="25"/>
      <c r="CA139" s="25"/>
      <c r="CB139" s="25"/>
      <c r="CC139" s="25"/>
      <c r="CD139" s="25"/>
    </row>
    <row r="140" spans="1:82" hidden="1" x14ac:dyDescent="0.25">
      <c r="A140" s="25"/>
      <c r="B140" s="25"/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  <c r="AF140" s="25"/>
      <c r="AG140" s="25"/>
      <c r="AH140" s="25"/>
      <c r="AI140" s="25"/>
      <c r="AJ140" s="25"/>
      <c r="AK140" s="25"/>
      <c r="AL140" s="25"/>
      <c r="AM140" s="25"/>
      <c r="AN140" s="25"/>
      <c r="AO140" s="25"/>
      <c r="AP140" s="25"/>
      <c r="AQ140" s="25"/>
      <c r="AR140" s="25"/>
      <c r="AS140" s="25"/>
      <c r="AT140" s="25"/>
      <c r="AU140" s="25"/>
      <c r="AV140" s="25"/>
      <c r="AW140" s="25"/>
      <c r="AX140" s="25"/>
      <c r="AY140" s="25"/>
      <c r="AZ140" s="25"/>
      <c r="BA140" s="25"/>
      <c r="BB140" s="25"/>
      <c r="BC140" s="25"/>
      <c r="BD140" s="25"/>
      <c r="BE140" s="25"/>
      <c r="BF140" s="25"/>
      <c r="BG140" s="25"/>
      <c r="BH140" s="25"/>
      <c r="BI140" s="25"/>
      <c r="BJ140" s="25"/>
      <c r="BK140" s="25"/>
      <c r="BL140" s="25"/>
      <c r="BM140" s="25"/>
      <c r="BN140" s="25"/>
      <c r="BO140" s="25"/>
      <c r="BP140" s="25"/>
      <c r="BQ140" s="25"/>
      <c r="BR140" s="25"/>
      <c r="BS140" s="25"/>
      <c r="BT140" s="25"/>
      <c r="BU140" s="25"/>
      <c r="BV140" s="25"/>
      <c r="BW140" s="25"/>
      <c r="BX140" s="25"/>
      <c r="BY140" s="25"/>
      <c r="BZ140" s="25"/>
      <c r="CA140" s="25"/>
      <c r="CB140" s="25"/>
      <c r="CC140" s="25"/>
      <c r="CD140" s="25"/>
    </row>
    <row r="141" spans="1:82" hidden="1" x14ac:dyDescent="0.25">
      <c r="A141" s="25"/>
      <c r="B141" s="25"/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  <c r="AF141" s="25"/>
      <c r="AG141" s="25"/>
      <c r="AH141" s="25"/>
      <c r="AI141" s="25"/>
      <c r="AJ141" s="25"/>
      <c r="AK141" s="25"/>
      <c r="AL141" s="25"/>
      <c r="AM141" s="25"/>
      <c r="AN141" s="25"/>
      <c r="AO141" s="25"/>
      <c r="AP141" s="25"/>
      <c r="AQ141" s="25"/>
      <c r="AR141" s="25"/>
      <c r="AS141" s="25"/>
      <c r="AT141" s="25"/>
      <c r="AU141" s="25"/>
      <c r="AV141" s="25"/>
      <c r="AW141" s="25"/>
      <c r="AX141" s="25"/>
      <c r="AY141" s="25"/>
      <c r="AZ141" s="25"/>
      <c r="BA141" s="25"/>
      <c r="BB141" s="25"/>
      <c r="BC141" s="25"/>
      <c r="BD141" s="25"/>
      <c r="BE141" s="25"/>
      <c r="BF141" s="25"/>
      <c r="BG141" s="25"/>
      <c r="BH141" s="25"/>
      <c r="BI141" s="25"/>
      <c r="BJ141" s="25"/>
      <c r="BK141" s="25"/>
      <c r="BL141" s="25"/>
      <c r="BM141" s="25"/>
      <c r="BN141" s="25"/>
      <c r="BO141" s="25"/>
      <c r="BP141" s="25"/>
      <c r="BQ141" s="25"/>
      <c r="BR141" s="25"/>
      <c r="BS141" s="25"/>
      <c r="BT141" s="25"/>
      <c r="BU141" s="25"/>
      <c r="BV141" s="25"/>
      <c r="BW141" s="25"/>
      <c r="BX141" s="25"/>
      <c r="BY141" s="25"/>
      <c r="BZ141" s="25"/>
      <c r="CA141" s="25"/>
      <c r="CB141" s="25"/>
      <c r="CC141" s="25"/>
      <c r="CD141" s="25"/>
    </row>
    <row r="142" spans="1:82" hidden="1" x14ac:dyDescent="0.25">
      <c r="A142" s="25"/>
      <c r="B142" s="25"/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  <c r="AF142" s="25"/>
      <c r="AG142" s="25"/>
      <c r="AH142" s="25"/>
      <c r="AI142" s="25"/>
      <c r="AJ142" s="25"/>
      <c r="AK142" s="25"/>
      <c r="AL142" s="25"/>
      <c r="AM142" s="25"/>
      <c r="AN142" s="25"/>
      <c r="AO142" s="25"/>
      <c r="AP142" s="25"/>
      <c r="AQ142" s="25"/>
      <c r="AR142" s="25"/>
      <c r="AS142" s="25"/>
      <c r="AT142" s="25"/>
      <c r="AU142" s="25"/>
      <c r="AV142" s="25"/>
      <c r="AW142" s="25"/>
      <c r="AX142" s="25"/>
      <c r="AY142" s="25"/>
      <c r="AZ142" s="25"/>
      <c r="BA142" s="25"/>
      <c r="BB142" s="25"/>
      <c r="BC142" s="25"/>
      <c r="BD142" s="25"/>
      <c r="BE142" s="25"/>
      <c r="BF142" s="25"/>
      <c r="BG142" s="25"/>
      <c r="BH142" s="25"/>
      <c r="BI142" s="25"/>
      <c r="BJ142" s="25"/>
      <c r="BK142" s="25"/>
      <c r="BL142" s="25"/>
      <c r="BM142" s="25"/>
      <c r="BN142" s="25"/>
      <c r="BO142" s="25"/>
      <c r="BP142" s="25"/>
      <c r="BQ142" s="25"/>
      <c r="BR142" s="25"/>
      <c r="BS142" s="25"/>
      <c r="BT142" s="25"/>
      <c r="BU142" s="25"/>
      <c r="BV142" s="25"/>
      <c r="BW142" s="25"/>
      <c r="BX142" s="25"/>
      <c r="BY142" s="25"/>
      <c r="BZ142" s="25"/>
      <c r="CA142" s="25"/>
      <c r="CB142" s="25"/>
      <c r="CC142" s="25"/>
      <c r="CD142" s="25"/>
    </row>
    <row r="143" spans="1:82" hidden="1" x14ac:dyDescent="0.25">
      <c r="A143" s="25"/>
      <c r="B143" s="25"/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  <c r="AF143" s="25"/>
      <c r="AG143" s="25"/>
      <c r="AH143" s="25"/>
      <c r="AI143" s="25"/>
      <c r="AJ143" s="25"/>
      <c r="AK143" s="25"/>
      <c r="AL143" s="25"/>
      <c r="AM143" s="25"/>
      <c r="AN143" s="25"/>
      <c r="AO143" s="25"/>
      <c r="AP143" s="25"/>
      <c r="AQ143" s="25"/>
      <c r="AR143" s="25"/>
      <c r="AS143" s="25"/>
      <c r="AT143" s="25"/>
      <c r="AU143" s="25"/>
      <c r="AV143" s="25"/>
      <c r="AW143" s="25"/>
      <c r="AX143" s="25"/>
      <c r="AY143" s="25"/>
      <c r="AZ143" s="25"/>
      <c r="BA143" s="25"/>
      <c r="BB143" s="25"/>
      <c r="BC143" s="25"/>
      <c r="BD143" s="25"/>
      <c r="BE143" s="25"/>
      <c r="BF143" s="25"/>
      <c r="BG143" s="25"/>
      <c r="BH143" s="25"/>
      <c r="BI143" s="25"/>
      <c r="BJ143" s="25"/>
      <c r="BK143" s="25"/>
      <c r="BL143" s="25"/>
      <c r="BM143" s="25"/>
      <c r="BN143" s="25"/>
      <c r="BO143" s="25"/>
      <c r="BP143" s="25"/>
      <c r="BQ143" s="25"/>
      <c r="BR143" s="25"/>
      <c r="BS143" s="25"/>
      <c r="BT143" s="25"/>
      <c r="BU143" s="25"/>
      <c r="BV143" s="25"/>
      <c r="BW143" s="25"/>
      <c r="BX143" s="25"/>
      <c r="BY143" s="25"/>
      <c r="BZ143" s="25"/>
      <c r="CA143" s="25"/>
      <c r="CB143" s="25"/>
      <c r="CC143" s="25"/>
      <c r="CD143" s="25"/>
    </row>
    <row r="144" spans="1:82" hidden="1" x14ac:dyDescent="0.25">
      <c r="A144" s="25"/>
      <c r="B144" s="25"/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  <c r="AF144" s="25"/>
      <c r="AG144" s="25"/>
      <c r="AH144" s="25"/>
      <c r="AI144" s="25"/>
      <c r="AJ144" s="25"/>
      <c r="AK144" s="25"/>
      <c r="AL144" s="25"/>
      <c r="AM144" s="25"/>
      <c r="AN144" s="25"/>
      <c r="AO144" s="25"/>
      <c r="AP144" s="25"/>
      <c r="AQ144" s="25"/>
      <c r="AR144" s="25"/>
      <c r="AS144" s="25"/>
      <c r="AT144" s="25"/>
      <c r="AU144" s="25"/>
      <c r="AV144" s="25"/>
      <c r="AW144" s="25"/>
      <c r="AX144" s="25"/>
      <c r="AY144" s="25"/>
      <c r="AZ144" s="25"/>
      <c r="BA144" s="25"/>
      <c r="BB144" s="25"/>
      <c r="BC144" s="25"/>
      <c r="BD144" s="25"/>
      <c r="BE144" s="25"/>
      <c r="BF144" s="25"/>
      <c r="BG144" s="25"/>
      <c r="BH144" s="25"/>
      <c r="BI144" s="25"/>
      <c r="BJ144" s="25"/>
      <c r="BK144" s="25"/>
      <c r="BL144" s="25"/>
      <c r="BM144" s="25"/>
      <c r="BN144" s="25"/>
      <c r="BO144" s="25"/>
      <c r="BP144" s="25"/>
      <c r="BQ144" s="25"/>
      <c r="BR144" s="25"/>
      <c r="BS144" s="25"/>
      <c r="BT144" s="25"/>
      <c r="BU144" s="25"/>
      <c r="BV144" s="25"/>
      <c r="BW144" s="25"/>
      <c r="BX144" s="25"/>
      <c r="BY144" s="25"/>
      <c r="BZ144" s="25"/>
      <c r="CA144" s="25"/>
      <c r="CB144" s="25"/>
      <c r="CC144" s="25"/>
      <c r="CD144" s="25"/>
    </row>
    <row r="145" spans="1:82" hidden="1" x14ac:dyDescent="0.25">
      <c r="A145" s="25"/>
      <c r="B145" s="25"/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  <c r="AF145" s="25"/>
      <c r="AG145" s="25"/>
      <c r="AH145" s="25"/>
      <c r="AI145" s="25"/>
      <c r="AJ145" s="25"/>
      <c r="AK145" s="25"/>
      <c r="AL145" s="25"/>
      <c r="AM145" s="25"/>
      <c r="AN145" s="25"/>
      <c r="AO145" s="25"/>
      <c r="AP145" s="25"/>
      <c r="AQ145" s="25"/>
      <c r="AR145" s="25"/>
      <c r="AS145" s="25"/>
      <c r="AT145" s="25"/>
      <c r="AU145" s="25"/>
      <c r="AV145" s="25"/>
      <c r="AW145" s="25"/>
      <c r="AX145" s="25"/>
      <c r="AY145" s="25"/>
      <c r="AZ145" s="25"/>
      <c r="BA145" s="25"/>
      <c r="BB145" s="25"/>
      <c r="BC145" s="25"/>
      <c r="BD145" s="25"/>
      <c r="BE145" s="25"/>
      <c r="BF145" s="25"/>
      <c r="BG145" s="25"/>
      <c r="BH145" s="25"/>
      <c r="BI145" s="25"/>
      <c r="BJ145" s="25"/>
      <c r="BK145" s="25"/>
      <c r="BL145" s="25"/>
      <c r="BM145" s="25"/>
      <c r="BN145" s="25"/>
      <c r="BO145" s="25"/>
      <c r="BP145" s="25"/>
      <c r="BQ145" s="25"/>
      <c r="BR145" s="25"/>
      <c r="BS145" s="25"/>
      <c r="BT145" s="25"/>
      <c r="BU145" s="25"/>
      <c r="BV145" s="25"/>
      <c r="BW145" s="25"/>
      <c r="BX145" s="25"/>
      <c r="BY145" s="25"/>
      <c r="BZ145" s="25"/>
      <c r="CA145" s="25"/>
      <c r="CB145" s="25"/>
      <c r="CC145" s="25"/>
      <c r="CD145" s="25"/>
    </row>
    <row r="146" spans="1:82" hidden="1" x14ac:dyDescent="0.25">
      <c r="A146" s="25"/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  <c r="AE146" s="25"/>
      <c r="AF146" s="25"/>
      <c r="AG146" s="25"/>
      <c r="AH146" s="25"/>
      <c r="AI146" s="25"/>
      <c r="AJ146" s="25"/>
      <c r="AK146" s="25"/>
      <c r="AL146" s="25"/>
      <c r="AM146" s="25"/>
      <c r="AN146" s="25"/>
      <c r="AO146" s="25"/>
      <c r="AP146" s="25"/>
      <c r="AQ146" s="25"/>
      <c r="AR146" s="25"/>
      <c r="AS146" s="25"/>
      <c r="AT146" s="25"/>
      <c r="AU146" s="25"/>
      <c r="AV146" s="25"/>
      <c r="AW146" s="25"/>
      <c r="AX146" s="25"/>
      <c r="AY146" s="25"/>
      <c r="AZ146" s="25"/>
      <c r="BA146" s="25"/>
      <c r="BB146" s="25"/>
      <c r="BC146" s="25"/>
      <c r="BD146" s="25"/>
      <c r="BE146" s="25"/>
      <c r="BF146" s="25"/>
      <c r="BG146" s="25"/>
      <c r="BH146" s="25"/>
      <c r="BI146" s="25"/>
      <c r="BJ146" s="25"/>
      <c r="BK146" s="25"/>
      <c r="BL146" s="25"/>
      <c r="BM146" s="25"/>
      <c r="BN146" s="25"/>
      <c r="BO146" s="25"/>
      <c r="BP146" s="25"/>
      <c r="BQ146" s="25"/>
      <c r="BR146" s="25"/>
      <c r="BS146" s="25"/>
      <c r="BT146" s="25"/>
      <c r="BU146" s="25"/>
      <c r="BV146" s="25"/>
      <c r="BW146" s="25"/>
      <c r="BX146" s="25"/>
      <c r="BY146" s="25"/>
      <c r="BZ146" s="25"/>
      <c r="CA146" s="25"/>
      <c r="CB146" s="25"/>
      <c r="CC146" s="25"/>
      <c r="CD146" s="25"/>
    </row>
    <row r="147" spans="1:82" hidden="1" x14ac:dyDescent="0.25">
      <c r="A147" s="25"/>
      <c r="B147" s="25"/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  <c r="AF147" s="25"/>
      <c r="AG147" s="25"/>
      <c r="AH147" s="25"/>
      <c r="AI147" s="25"/>
      <c r="AJ147" s="25"/>
      <c r="AK147" s="25"/>
      <c r="AL147" s="25"/>
      <c r="AM147" s="25"/>
      <c r="AN147" s="25"/>
      <c r="AO147" s="25"/>
      <c r="AP147" s="25"/>
      <c r="AQ147" s="25"/>
      <c r="AR147" s="25"/>
      <c r="AS147" s="25"/>
      <c r="AT147" s="25"/>
      <c r="AU147" s="25"/>
      <c r="AV147" s="25"/>
      <c r="AW147" s="25"/>
      <c r="AX147" s="25"/>
      <c r="AY147" s="25"/>
      <c r="AZ147" s="25"/>
      <c r="BA147" s="25"/>
      <c r="BB147" s="25"/>
      <c r="BC147" s="25"/>
      <c r="BD147" s="25"/>
      <c r="BE147" s="25"/>
      <c r="BF147" s="25"/>
      <c r="BG147" s="25"/>
      <c r="BH147" s="25"/>
      <c r="BI147" s="25"/>
      <c r="BJ147" s="25"/>
      <c r="BK147" s="25"/>
      <c r="BL147" s="25"/>
      <c r="BM147" s="25"/>
      <c r="BN147" s="25"/>
      <c r="BO147" s="25"/>
      <c r="BP147" s="25"/>
      <c r="BQ147" s="25"/>
      <c r="BR147" s="25"/>
      <c r="BS147" s="25"/>
      <c r="BT147" s="25"/>
      <c r="BU147" s="25"/>
      <c r="BV147" s="25"/>
      <c r="BW147" s="25"/>
      <c r="BX147" s="25"/>
      <c r="BY147" s="25"/>
      <c r="BZ147" s="25"/>
      <c r="CA147" s="25"/>
      <c r="CB147" s="25"/>
      <c r="CC147" s="25"/>
      <c r="CD147" s="25"/>
    </row>
    <row r="148" spans="1:82" hidden="1" x14ac:dyDescent="0.25">
      <c r="A148" s="25"/>
      <c r="B148" s="25"/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  <c r="AF148" s="25"/>
      <c r="AG148" s="25"/>
      <c r="AH148" s="25"/>
      <c r="AI148" s="25"/>
      <c r="AJ148" s="25"/>
      <c r="AK148" s="25"/>
      <c r="AL148" s="25"/>
      <c r="AM148" s="25"/>
      <c r="AN148" s="25"/>
      <c r="AO148" s="25"/>
      <c r="AP148" s="25"/>
      <c r="AQ148" s="25"/>
      <c r="AR148" s="25"/>
      <c r="AS148" s="25"/>
      <c r="AT148" s="25"/>
      <c r="AU148" s="25"/>
      <c r="AV148" s="25"/>
      <c r="AW148" s="25"/>
      <c r="AX148" s="25"/>
      <c r="AY148" s="25"/>
      <c r="AZ148" s="25"/>
      <c r="BA148" s="25"/>
      <c r="BB148" s="25"/>
      <c r="BC148" s="25"/>
      <c r="BD148" s="25"/>
      <c r="BE148" s="25"/>
      <c r="BF148" s="25"/>
      <c r="BG148" s="25"/>
      <c r="BH148" s="25"/>
      <c r="BI148" s="25"/>
      <c r="BJ148" s="25"/>
      <c r="BK148" s="25"/>
      <c r="BL148" s="25"/>
      <c r="BM148" s="25"/>
      <c r="BN148" s="25"/>
      <c r="BO148" s="25"/>
      <c r="BP148" s="25"/>
      <c r="BQ148" s="25"/>
      <c r="BR148" s="25"/>
      <c r="BS148" s="25"/>
      <c r="BT148" s="25"/>
      <c r="BU148" s="25"/>
      <c r="BV148" s="25"/>
      <c r="BW148" s="25"/>
      <c r="BX148" s="25"/>
      <c r="BY148" s="25"/>
      <c r="BZ148" s="25"/>
      <c r="CA148" s="25"/>
      <c r="CB148" s="25"/>
      <c r="CC148" s="25"/>
      <c r="CD148" s="25"/>
    </row>
    <row r="149" spans="1:82" hidden="1" x14ac:dyDescent="0.25">
      <c r="A149" s="25"/>
      <c r="B149" s="25"/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E149" s="25"/>
      <c r="AF149" s="25"/>
      <c r="AG149" s="25"/>
      <c r="AH149" s="25"/>
      <c r="AI149" s="25"/>
      <c r="AJ149" s="25"/>
      <c r="AK149" s="25"/>
      <c r="AL149" s="25"/>
      <c r="AM149" s="25"/>
      <c r="AN149" s="25"/>
      <c r="AO149" s="25"/>
      <c r="AP149" s="25"/>
      <c r="AQ149" s="25"/>
      <c r="AR149" s="25"/>
      <c r="AS149" s="25"/>
      <c r="AT149" s="25"/>
      <c r="AU149" s="25"/>
      <c r="AV149" s="25"/>
      <c r="AW149" s="25"/>
      <c r="AX149" s="25"/>
      <c r="AY149" s="25"/>
      <c r="AZ149" s="25"/>
      <c r="BA149" s="25"/>
      <c r="BB149" s="25"/>
      <c r="BC149" s="25"/>
      <c r="BD149" s="25"/>
      <c r="BE149" s="25"/>
      <c r="BF149" s="25"/>
      <c r="BG149" s="25"/>
      <c r="BH149" s="25"/>
      <c r="BI149" s="25"/>
      <c r="BJ149" s="25"/>
      <c r="BK149" s="25"/>
      <c r="BL149" s="25"/>
      <c r="BM149" s="25"/>
      <c r="BN149" s="25"/>
      <c r="BO149" s="25"/>
      <c r="BP149" s="25"/>
      <c r="BQ149" s="25"/>
      <c r="BR149" s="25"/>
      <c r="BS149" s="25"/>
      <c r="BT149" s="25"/>
      <c r="BU149" s="25"/>
      <c r="BV149" s="25"/>
      <c r="BW149" s="25"/>
      <c r="BX149" s="25"/>
      <c r="BY149" s="25"/>
      <c r="BZ149" s="25"/>
      <c r="CA149" s="25"/>
      <c r="CB149" s="25"/>
      <c r="CC149" s="25"/>
      <c r="CD149" s="25"/>
    </row>
    <row r="150" spans="1:82" hidden="1" x14ac:dyDescent="0.25">
      <c r="A150" s="25"/>
      <c r="B150" s="25"/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  <c r="Z150" s="25"/>
      <c r="AA150" s="25"/>
      <c r="AB150" s="25"/>
      <c r="AC150" s="25"/>
      <c r="AD150" s="25"/>
      <c r="AE150" s="25"/>
      <c r="AF150" s="25"/>
      <c r="AG150" s="25"/>
      <c r="AH150" s="25"/>
      <c r="AI150" s="25"/>
      <c r="AJ150" s="25"/>
      <c r="AK150" s="25"/>
      <c r="AL150" s="25"/>
      <c r="AM150" s="25"/>
      <c r="AN150" s="25"/>
      <c r="AO150" s="25"/>
      <c r="AP150" s="25"/>
      <c r="AQ150" s="25"/>
      <c r="AR150" s="25"/>
      <c r="AS150" s="25"/>
      <c r="AT150" s="25"/>
      <c r="AU150" s="25"/>
      <c r="AV150" s="25"/>
      <c r="AW150" s="25"/>
      <c r="AX150" s="25"/>
      <c r="AY150" s="25"/>
      <c r="AZ150" s="25"/>
      <c r="BA150" s="25"/>
      <c r="BB150" s="25"/>
      <c r="BC150" s="25"/>
      <c r="BD150" s="25"/>
      <c r="BE150" s="25"/>
      <c r="BF150" s="25"/>
      <c r="BG150" s="25"/>
      <c r="BH150" s="25"/>
      <c r="BI150" s="25"/>
      <c r="BJ150" s="25"/>
      <c r="BK150" s="25"/>
      <c r="BL150" s="25"/>
      <c r="BM150" s="25"/>
      <c r="BN150" s="25"/>
      <c r="BO150" s="25"/>
      <c r="BP150" s="25"/>
      <c r="BQ150" s="25"/>
      <c r="BR150" s="25"/>
      <c r="BS150" s="25"/>
      <c r="BT150" s="25"/>
      <c r="BU150" s="25"/>
      <c r="BV150" s="25"/>
      <c r="BW150" s="25"/>
      <c r="BX150" s="25"/>
      <c r="BY150" s="25"/>
      <c r="BZ150" s="25"/>
      <c r="CA150" s="25"/>
      <c r="CB150" s="25"/>
      <c r="CC150" s="25"/>
      <c r="CD150" s="25"/>
    </row>
    <row r="151" spans="1:82" hidden="1" x14ac:dyDescent="0.25">
      <c r="A151" s="25"/>
      <c r="B151" s="25"/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25"/>
      <c r="AA151" s="25"/>
      <c r="AB151" s="25"/>
      <c r="AC151" s="25"/>
      <c r="AD151" s="25"/>
      <c r="AE151" s="25"/>
      <c r="AF151" s="25"/>
      <c r="AG151" s="25"/>
      <c r="AH151" s="25"/>
      <c r="AI151" s="25"/>
      <c r="AJ151" s="25"/>
      <c r="AK151" s="25"/>
      <c r="AL151" s="25"/>
      <c r="AM151" s="25"/>
      <c r="AN151" s="25"/>
      <c r="AO151" s="25"/>
      <c r="AP151" s="25"/>
      <c r="AQ151" s="25"/>
      <c r="AR151" s="25"/>
      <c r="AS151" s="25"/>
      <c r="AT151" s="25"/>
      <c r="AU151" s="25"/>
      <c r="AV151" s="25"/>
      <c r="AW151" s="25"/>
      <c r="AX151" s="25"/>
      <c r="AY151" s="25"/>
      <c r="AZ151" s="25"/>
      <c r="BA151" s="25"/>
      <c r="BB151" s="25"/>
      <c r="BC151" s="25"/>
      <c r="BD151" s="25"/>
      <c r="BE151" s="25"/>
      <c r="BF151" s="25"/>
      <c r="BG151" s="25"/>
      <c r="BH151" s="25"/>
      <c r="BI151" s="25"/>
      <c r="BJ151" s="25"/>
      <c r="BK151" s="25"/>
      <c r="BL151" s="25"/>
      <c r="BM151" s="25"/>
      <c r="BN151" s="25"/>
      <c r="BO151" s="25"/>
      <c r="BP151" s="25"/>
      <c r="BQ151" s="25"/>
      <c r="BR151" s="25"/>
      <c r="BS151" s="25"/>
      <c r="BT151" s="25"/>
      <c r="BU151" s="25"/>
      <c r="BV151" s="25"/>
      <c r="BW151" s="25"/>
      <c r="BX151" s="25"/>
      <c r="BY151" s="25"/>
      <c r="BZ151" s="25"/>
      <c r="CA151" s="25"/>
      <c r="CB151" s="25"/>
      <c r="CC151" s="25"/>
      <c r="CD151" s="25"/>
    </row>
    <row r="152" spans="1:82" hidden="1" x14ac:dyDescent="0.25">
      <c r="A152" s="25"/>
      <c r="B152" s="25"/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  <c r="AE152" s="25"/>
      <c r="AF152" s="25"/>
      <c r="AG152" s="25"/>
      <c r="AH152" s="25"/>
      <c r="AI152" s="25"/>
      <c r="AJ152" s="25"/>
      <c r="AK152" s="25"/>
      <c r="AL152" s="25"/>
      <c r="AM152" s="25"/>
      <c r="AN152" s="25"/>
      <c r="AO152" s="25"/>
      <c r="AP152" s="25"/>
      <c r="AQ152" s="25"/>
      <c r="AR152" s="25"/>
      <c r="AS152" s="25"/>
      <c r="AT152" s="25"/>
      <c r="AU152" s="25"/>
      <c r="AV152" s="25"/>
      <c r="AW152" s="25"/>
      <c r="AX152" s="25"/>
      <c r="AY152" s="25"/>
      <c r="AZ152" s="25"/>
      <c r="BA152" s="25"/>
      <c r="BB152" s="25"/>
      <c r="BC152" s="25"/>
      <c r="BD152" s="25"/>
      <c r="BE152" s="25"/>
      <c r="BF152" s="25"/>
      <c r="BG152" s="25"/>
      <c r="BH152" s="25"/>
      <c r="BI152" s="25"/>
      <c r="BJ152" s="25"/>
      <c r="BK152" s="25"/>
      <c r="BL152" s="25"/>
      <c r="BM152" s="25"/>
      <c r="BN152" s="25"/>
      <c r="BO152" s="25"/>
      <c r="BP152" s="25"/>
      <c r="BQ152" s="25"/>
      <c r="BR152" s="25"/>
      <c r="BS152" s="25"/>
      <c r="BT152" s="25"/>
      <c r="BU152" s="25"/>
      <c r="BV152" s="25"/>
      <c r="BW152" s="25"/>
      <c r="BX152" s="25"/>
      <c r="BY152" s="25"/>
      <c r="BZ152" s="25"/>
      <c r="CA152" s="25"/>
      <c r="CB152" s="25"/>
      <c r="CC152" s="25"/>
      <c r="CD152" s="25"/>
    </row>
    <row r="153" spans="1:82" hidden="1" x14ac:dyDescent="0.25">
      <c r="A153" s="25"/>
      <c r="B153" s="25"/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  <c r="AF153" s="25"/>
      <c r="AG153" s="25"/>
      <c r="AH153" s="25"/>
      <c r="AI153" s="25"/>
      <c r="AJ153" s="25"/>
      <c r="AK153" s="25"/>
      <c r="AL153" s="25"/>
      <c r="AM153" s="25"/>
      <c r="AN153" s="25"/>
      <c r="AO153" s="25"/>
      <c r="AP153" s="25"/>
      <c r="AQ153" s="25"/>
      <c r="AR153" s="25"/>
      <c r="AS153" s="25"/>
      <c r="AT153" s="25"/>
      <c r="AU153" s="25"/>
      <c r="AV153" s="25"/>
      <c r="AW153" s="25"/>
      <c r="AX153" s="25"/>
      <c r="AY153" s="25"/>
      <c r="AZ153" s="25"/>
      <c r="BA153" s="25"/>
      <c r="BB153" s="25"/>
      <c r="BC153" s="25"/>
      <c r="BD153" s="25"/>
      <c r="BE153" s="25"/>
      <c r="BF153" s="25"/>
      <c r="BG153" s="25"/>
      <c r="BH153" s="25"/>
      <c r="BI153" s="25"/>
      <c r="BJ153" s="25"/>
      <c r="BK153" s="25"/>
      <c r="BL153" s="25"/>
      <c r="BM153" s="25"/>
      <c r="BN153" s="25"/>
      <c r="BO153" s="25"/>
      <c r="BP153" s="25"/>
      <c r="BQ153" s="25"/>
      <c r="BR153" s="25"/>
      <c r="BS153" s="25"/>
      <c r="BT153" s="25"/>
      <c r="BU153" s="25"/>
      <c r="BV153" s="25"/>
      <c r="BW153" s="25"/>
      <c r="BX153" s="25"/>
      <c r="BY153" s="25"/>
      <c r="BZ153" s="25"/>
      <c r="CA153" s="25"/>
      <c r="CB153" s="25"/>
      <c r="CC153" s="25"/>
      <c r="CD153" s="25"/>
    </row>
    <row r="154" spans="1:82" hidden="1" x14ac:dyDescent="0.25">
      <c r="A154" s="25"/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  <c r="AE154" s="25"/>
      <c r="AF154" s="25"/>
      <c r="AG154" s="25"/>
      <c r="AH154" s="25"/>
      <c r="AI154" s="25"/>
      <c r="AJ154" s="25"/>
      <c r="AK154" s="25"/>
      <c r="AL154" s="25"/>
      <c r="AM154" s="25"/>
      <c r="AN154" s="25"/>
      <c r="AO154" s="25"/>
      <c r="AP154" s="25"/>
      <c r="AQ154" s="25"/>
      <c r="AR154" s="25"/>
      <c r="AS154" s="25"/>
      <c r="AT154" s="25"/>
      <c r="AU154" s="25"/>
      <c r="AV154" s="25"/>
      <c r="AW154" s="25"/>
      <c r="AX154" s="25"/>
      <c r="AY154" s="25"/>
      <c r="AZ154" s="25"/>
      <c r="BA154" s="25"/>
      <c r="BB154" s="25"/>
      <c r="BC154" s="25"/>
      <c r="BD154" s="25"/>
      <c r="BE154" s="25"/>
      <c r="BF154" s="25"/>
      <c r="BG154" s="25"/>
      <c r="BH154" s="25"/>
      <c r="BI154" s="25"/>
      <c r="BJ154" s="25"/>
      <c r="BK154" s="25"/>
      <c r="BL154" s="25"/>
      <c r="BM154" s="25"/>
      <c r="BN154" s="25"/>
      <c r="BO154" s="25"/>
      <c r="BP154" s="25"/>
      <c r="BQ154" s="25"/>
      <c r="BR154" s="25"/>
      <c r="BS154" s="25"/>
      <c r="BT154" s="25"/>
      <c r="BU154" s="25"/>
      <c r="BV154" s="25"/>
      <c r="BW154" s="25"/>
      <c r="BX154" s="25"/>
      <c r="BY154" s="25"/>
      <c r="BZ154" s="25"/>
      <c r="CA154" s="25"/>
      <c r="CB154" s="25"/>
      <c r="CC154" s="25"/>
      <c r="CD154" s="25"/>
    </row>
    <row r="155" spans="1:82" hidden="1" x14ac:dyDescent="0.25">
      <c r="A155" s="25"/>
      <c r="B155" s="25"/>
      <c r="C155" s="25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  <c r="AE155" s="25"/>
      <c r="AF155" s="25"/>
      <c r="AG155" s="25"/>
      <c r="AH155" s="25"/>
      <c r="AI155" s="25"/>
      <c r="AJ155" s="25"/>
      <c r="AK155" s="25"/>
      <c r="AL155" s="25"/>
      <c r="AM155" s="25"/>
      <c r="AN155" s="25"/>
      <c r="AO155" s="25"/>
      <c r="AP155" s="25"/>
      <c r="AQ155" s="25"/>
      <c r="AR155" s="25"/>
      <c r="AS155" s="25"/>
      <c r="AT155" s="25"/>
      <c r="AU155" s="25"/>
      <c r="AV155" s="25"/>
      <c r="AW155" s="25"/>
      <c r="AX155" s="25"/>
      <c r="AY155" s="25"/>
      <c r="AZ155" s="25"/>
      <c r="BA155" s="25"/>
      <c r="BB155" s="25"/>
      <c r="BC155" s="25"/>
      <c r="BD155" s="25"/>
      <c r="BE155" s="25"/>
      <c r="BF155" s="25"/>
      <c r="BG155" s="25"/>
      <c r="BH155" s="25"/>
      <c r="BI155" s="25"/>
      <c r="BJ155" s="25"/>
      <c r="BK155" s="25"/>
      <c r="BL155" s="25"/>
      <c r="BM155" s="25"/>
      <c r="BN155" s="25"/>
      <c r="BO155" s="25"/>
      <c r="BP155" s="25"/>
      <c r="BQ155" s="25"/>
      <c r="BR155" s="25"/>
      <c r="BS155" s="25"/>
      <c r="BT155" s="25"/>
      <c r="BU155" s="25"/>
      <c r="BV155" s="25"/>
      <c r="BW155" s="25"/>
      <c r="BX155" s="25"/>
      <c r="BY155" s="25"/>
      <c r="BZ155" s="25"/>
      <c r="CA155" s="25"/>
      <c r="CB155" s="25"/>
      <c r="CC155" s="25"/>
      <c r="CD155" s="25"/>
    </row>
    <row r="156" spans="1:82" hidden="1" x14ac:dyDescent="0.25">
      <c r="A156" s="25"/>
      <c r="B156" s="25"/>
      <c r="C156" s="25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  <c r="AF156" s="25"/>
      <c r="AG156" s="25"/>
      <c r="AH156" s="25"/>
      <c r="AI156" s="25"/>
      <c r="AJ156" s="25"/>
      <c r="AK156" s="25"/>
      <c r="AL156" s="25"/>
      <c r="AM156" s="25"/>
      <c r="AN156" s="25"/>
      <c r="AO156" s="25"/>
      <c r="AP156" s="25"/>
      <c r="AQ156" s="25"/>
      <c r="AR156" s="25"/>
      <c r="AS156" s="25"/>
      <c r="AT156" s="25"/>
      <c r="AU156" s="25"/>
      <c r="AV156" s="25"/>
      <c r="AW156" s="25"/>
      <c r="AX156" s="25"/>
      <c r="AY156" s="25"/>
      <c r="AZ156" s="25"/>
      <c r="BA156" s="25"/>
      <c r="BB156" s="25"/>
      <c r="BC156" s="25"/>
      <c r="BD156" s="25"/>
      <c r="BE156" s="25"/>
      <c r="BF156" s="25"/>
      <c r="BG156" s="25"/>
      <c r="BH156" s="25"/>
      <c r="BI156" s="25"/>
      <c r="BJ156" s="25"/>
      <c r="BK156" s="25"/>
      <c r="BL156" s="25"/>
      <c r="BM156" s="25"/>
      <c r="BN156" s="25"/>
      <c r="BO156" s="25"/>
      <c r="BP156" s="25"/>
      <c r="BQ156" s="25"/>
      <c r="BR156" s="25"/>
      <c r="BS156" s="25"/>
      <c r="BT156" s="25"/>
      <c r="BU156" s="25"/>
      <c r="BV156" s="25"/>
      <c r="BW156" s="25"/>
      <c r="BX156" s="25"/>
      <c r="BY156" s="25"/>
      <c r="BZ156" s="25"/>
      <c r="CA156" s="25"/>
      <c r="CB156" s="25"/>
      <c r="CC156" s="25"/>
      <c r="CD156" s="25"/>
    </row>
    <row r="157" spans="1:82" hidden="1" x14ac:dyDescent="0.25">
      <c r="A157" s="25"/>
      <c r="B157" s="25"/>
      <c r="C157" s="25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  <c r="AE157" s="25"/>
      <c r="AF157" s="25"/>
      <c r="AG157" s="25"/>
      <c r="AH157" s="25"/>
      <c r="AI157" s="25"/>
      <c r="AJ157" s="25"/>
      <c r="AK157" s="25"/>
      <c r="AL157" s="25"/>
      <c r="AM157" s="25"/>
      <c r="AN157" s="25"/>
      <c r="AO157" s="25"/>
      <c r="AP157" s="25"/>
      <c r="AQ157" s="25"/>
      <c r="AR157" s="25"/>
      <c r="AS157" s="25"/>
      <c r="AT157" s="25"/>
      <c r="AU157" s="25"/>
      <c r="AV157" s="25"/>
      <c r="AW157" s="25"/>
      <c r="AX157" s="25"/>
      <c r="AY157" s="25"/>
      <c r="AZ157" s="25"/>
      <c r="BA157" s="25"/>
      <c r="BB157" s="25"/>
      <c r="BC157" s="25"/>
      <c r="BD157" s="25"/>
      <c r="BE157" s="25"/>
      <c r="BF157" s="25"/>
      <c r="BG157" s="25"/>
      <c r="BH157" s="25"/>
      <c r="BI157" s="25"/>
      <c r="BJ157" s="25"/>
      <c r="BK157" s="25"/>
      <c r="BL157" s="25"/>
      <c r="BM157" s="25"/>
      <c r="BN157" s="25"/>
      <c r="BO157" s="25"/>
      <c r="BP157" s="25"/>
      <c r="BQ157" s="25"/>
      <c r="BR157" s="25"/>
      <c r="BS157" s="25"/>
      <c r="BT157" s="25"/>
      <c r="BU157" s="25"/>
      <c r="BV157" s="25"/>
      <c r="BW157" s="25"/>
      <c r="BX157" s="25"/>
      <c r="BY157" s="25"/>
      <c r="BZ157" s="25"/>
      <c r="CA157" s="25"/>
      <c r="CB157" s="25"/>
      <c r="CC157" s="25"/>
      <c r="CD157" s="25"/>
    </row>
    <row r="158" spans="1:82" hidden="1" x14ac:dyDescent="0.25">
      <c r="A158" s="25"/>
      <c r="B158" s="25"/>
      <c r="C158" s="25"/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  <c r="Z158" s="25"/>
      <c r="AA158" s="25"/>
      <c r="AB158" s="25"/>
      <c r="AC158" s="25"/>
      <c r="AD158" s="25"/>
      <c r="AE158" s="25"/>
      <c r="AF158" s="25"/>
      <c r="AG158" s="25"/>
      <c r="AH158" s="25"/>
      <c r="AI158" s="25"/>
      <c r="AJ158" s="25"/>
      <c r="AK158" s="25"/>
      <c r="AL158" s="25"/>
      <c r="AM158" s="25"/>
      <c r="AN158" s="25"/>
      <c r="AO158" s="25"/>
      <c r="AP158" s="25"/>
      <c r="AQ158" s="25"/>
      <c r="AR158" s="25"/>
      <c r="AS158" s="25"/>
      <c r="AT158" s="25"/>
      <c r="AU158" s="25"/>
      <c r="AV158" s="25"/>
      <c r="AW158" s="25"/>
      <c r="AX158" s="25"/>
      <c r="AY158" s="25"/>
      <c r="AZ158" s="25"/>
      <c r="BA158" s="25"/>
      <c r="BB158" s="25"/>
      <c r="BC158" s="25"/>
      <c r="BD158" s="25"/>
      <c r="BE158" s="25"/>
      <c r="BF158" s="25"/>
      <c r="BG158" s="25"/>
      <c r="BH158" s="25"/>
      <c r="BI158" s="25"/>
      <c r="BJ158" s="25"/>
      <c r="BK158" s="25"/>
      <c r="BL158" s="25"/>
      <c r="BM158" s="25"/>
      <c r="BN158" s="25"/>
      <c r="BO158" s="25"/>
      <c r="BP158" s="25"/>
      <c r="BQ158" s="25"/>
      <c r="BR158" s="25"/>
      <c r="BS158" s="25"/>
      <c r="BT158" s="25"/>
      <c r="BU158" s="25"/>
      <c r="BV158" s="25"/>
      <c r="BW158" s="25"/>
      <c r="BX158" s="25"/>
      <c r="BY158" s="25"/>
      <c r="BZ158" s="25"/>
      <c r="CA158" s="25"/>
      <c r="CB158" s="25"/>
      <c r="CC158" s="25"/>
      <c r="CD158" s="25"/>
    </row>
    <row r="159" spans="1:82" hidden="1" x14ac:dyDescent="0.25">
      <c r="A159" s="25"/>
      <c r="B159" s="25"/>
      <c r="C159" s="25"/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5"/>
      <c r="AA159" s="25"/>
      <c r="AB159" s="25"/>
      <c r="AC159" s="25"/>
      <c r="AD159" s="25"/>
      <c r="AE159" s="25"/>
      <c r="AF159" s="25"/>
      <c r="AG159" s="25"/>
      <c r="AH159" s="25"/>
      <c r="AI159" s="25"/>
      <c r="AJ159" s="25"/>
      <c r="AK159" s="25"/>
      <c r="AL159" s="25"/>
      <c r="AM159" s="25"/>
      <c r="AN159" s="25"/>
      <c r="AO159" s="25"/>
      <c r="AP159" s="25"/>
      <c r="AQ159" s="25"/>
      <c r="AR159" s="25"/>
      <c r="AS159" s="25"/>
      <c r="AT159" s="25"/>
      <c r="AU159" s="25"/>
      <c r="AV159" s="25"/>
      <c r="AW159" s="25"/>
      <c r="AX159" s="25"/>
      <c r="AY159" s="25"/>
      <c r="AZ159" s="25"/>
      <c r="BA159" s="25"/>
      <c r="BB159" s="25"/>
      <c r="BC159" s="25"/>
      <c r="BD159" s="25"/>
      <c r="BE159" s="25"/>
      <c r="BF159" s="25"/>
      <c r="BG159" s="25"/>
      <c r="BH159" s="25"/>
      <c r="BI159" s="25"/>
      <c r="BJ159" s="25"/>
      <c r="BK159" s="25"/>
      <c r="BL159" s="25"/>
      <c r="BM159" s="25"/>
      <c r="BN159" s="25"/>
      <c r="BO159" s="25"/>
      <c r="BP159" s="25"/>
      <c r="BQ159" s="25"/>
      <c r="BR159" s="25"/>
      <c r="BS159" s="25"/>
      <c r="BT159" s="25"/>
      <c r="BU159" s="25"/>
      <c r="BV159" s="25"/>
      <c r="BW159" s="25"/>
      <c r="BX159" s="25"/>
      <c r="BY159" s="25"/>
      <c r="BZ159" s="25"/>
      <c r="CA159" s="25"/>
      <c r="CB159" s="25"/>
      <c r="CC159" s="25"/>
      <c r="CD159" s="25"/>
    </row>
    <row r="160" spans="1:82" hidden="1" x14ac:dyDescent="0.25">
      <c r="A160" s="25"/>
      <c r="B160" s="25"/>
      <c r="C160" s="25"/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5"/>
      <c r="AA160" s="25"/>
      <c r="AB160" s="25"/>
      <c r="AC160" s="25"/>
      <c r="AD160" s="25"/>
      <c r="AE160" s="25"/>
      <c r="AF160" s="25"/>
      <c r="AG160" s="25"/>
      <c r="AH160" s="25"/>
      <c r="AI160" s="25"/>
      <c r="AJ160" s="25"/>
      <c r="AK160" s="25"/>
      <c r="AL160" s="25"/>
      <c r="AM160" s="25"/>
      <c r="AN160" s="25"/>
      <c r="AO160" s="25"/>
      <c r="AP160" s="25"/>
      <c r="AQ160" s="25"/>
      <c r="AR160" s="25"/>
      <c r="AS160" s="25"/>
      <c r="AT160" s="25"/>
      <c r="AU160" s="25"/>
      <c r="AV160" s="25"/>
      <c r="AW160" s="25"/>
      <c r="AX160" s="25"/>
      <c r="AY160" s="25"/>
      <c r="AZ160" s="25"/>
      <c r="BA160" s="25"/>
      <c r="BB160" s="25"/>
      <c r="BC160" s="25"/>
      <c r="BD160" s="25"/>
      <c r="BE160" s="25"/>
      <c r="BF160" s="25"/>
      <c r="BG160" s="25"/>
      <c r="BH160" s="25"/>
      <c r="BI160" s="25"/>
      <c r="BJ160" s="25"/>
      <c r="BK160" s="25"/>
      <c r="BL160" s="25"/>
      <c r="BM160" s="25"/>
      <c r="BN160" s="25"/>
      <c r="BO160" s="25"/>
      <c r="BP160" s="25"/>
      <c r="BQ160" s="25"/>
      <c r="BR160" s="25"/>
      <c r="BS160" s="25"/>
      <c r="BT160" s="25"/>
      <c r="BU160" s="25"/>
      <c r="BV160" s="25"/>
      <c r="BW160" s="25"/>
      <c r="BX160" s="25"/>
      <c r="BY160" s="25"/>
      <c r="BZ160" s="25"/>
      <c r="CA160" s="25"/>
      <c r="CB160" s="25"/>
      <c r="CC160" s="25"/>
      <c r="CD160" s="25"/>
    </row>
    <row r="161" spans="1:82" hidden="1" x14ac:dyDescent="0.25">
      <c r="A161" s="25"/>
      <c r="B161" s="25"/>
      <c r="C161" s="25"/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  <c r="Z161" s="25"/>
      <c r="AA161" s="25"/>
      <c r="AB161" s="25"/>
      <c r="AC161" s="25"/>
      <c r="AD161" s="25"/>
      <c r="AE161" s="25"/>
      <c r="AF161" s="25"/>
      <c r="AG161" s="25"/>
      <c r="AH161" s="25"/>
      <c r="AI161" s="25"/>
      <c r="AJ161" s="25"/>
      <c r="AK161" s="25"/>
      <c r="AL161" s="25"/>
      <c r="AM161" s="25"/>
      <c r="AN161" s="25"/>
      <c r="AO161" s="25"/>
      <c r="AP161" s="25"/>
      <c r="AQ161" s="25"/>
      <c r="AR161" s="25"/>
      <c r="AS161" s="25"/>
      <c r="AT161" s="25"/>
      <c r="AU161" s="25"/>
      <c r="AV161" s="25"/>
      <c r="AW161" s="25"/>
      <c r="AX161" s="25"/>
      <c r="AY161" s="25"/>
      <c r="AZ161" s="25"/>
      <c r="BA161" s="25"/>
      <c r="BB161" s="25"/>
      <c r="BC161" s="25"/>
      <c r="BD161" s="25"/>
      <c r="BE161" s="25"/>
      <c r="BF161" s="25"/>
      <c r="BG161" s="25"/>
      <c r="BH161" s="25"/>
      <c r="BI161" s="25"/>
      <c r="BJ161" s="25"/>
      <c r="BK161" s="25"/>
      <c r="BL161" s="25"/>
      <c r="BM161" s="25"/>
      <c r="BN161" s="25"/>
      <c r="BO161" s="25"/>
      <c r="BP161" s="25"/>
      <c r="BQ161" s="25"/>
      <c r="BR161" s="25"/>
      <c r="BS161" s="25"/>
      <c r="BT161" s="25"/>
      <c r="BU161" s="25"/>
      <c r="BV161" s="25"/>
      <c r="BW161" s="25"/>
      <c r="BX161" s="25"/>
      <c r="BY161" s="25"/>
      <c r="BZ161" s="25"/>
      <c r="CA161" s="25"/>
      <c r="CB161" s="25"/>
      <c r="CC161" s="25"/>
      <c r="CD161" s="25"/>
    </row>
    <row r="162" spans="1:82" hidden="1" x14ac:dyDescent="0.25">
      <c r="A162" s="25"/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  <c r="Z162" s="25"/>
      <c r="AA162" s="25"/>
      <c r="AB162" s="25"/>
      <c r="AC162" s="25"/>
      <c r="AD162" s="25"/>
      <c r="AE162" s="25"/>
      <c r="AF162" s="25"/>
      <c r="AG162" s="25"/>
      <c r="AH162" s="25"/>
      <c r="AI162" s="25"/>
      <c r="AJ162" s="25"/>
      <c r="AK162" s="25"/>
      <c r="AL162" s="25"/>
      <c r="AM162" s="25"/>
      <c r="AN162" s="25"/>
      <c r="AO162" s="25"/>
      <c r="AP162" s="25"/>
      <c r="AQ162" s="25"/>
      <c r="AR162" s="25"/>
      <c r="AS162" s="25"/>
      <c r="AT162" s="25"/>
      <c r="AU162" s="25"/>
      <c r="AV162" s="25"/>
      <c r="AW162" s="25"/>
      <c r="AX162" s="25"/>
      <c r="AY162" s="25"/>
      <c r="AZ162" s="25"/>
      <c r="BA162" s="25"/>
      <c r="BB162" s="25"/>
      <c r="BC162" s="25"/>
      <c r="BD162" s="25"/>
      <c r="BE162" s="25"/>
      <c r="BF162" s="25"/>
      <c r="BG162" s="25"/>
      <c r="BH162" s="25"/>
      <c r="BI162" s="25"/>
      <c r="BJ162" s="25"/>
      <c r="BK162" s="25"/>
      <c r="BL162" s="25"/>
      <c r="BM162" s="25"/>
      <c r="BN162" s="25"/>
      <c r="BO162" s="25"/>
      <c r="BP162" s="25"/>
      <c r="BQ162" s="25"/>
      <c r="BR162" s="25"/>
      <c r="BS162" s="25"/>
      <c r="BT162" s="25"/>
      <c r="BU162" s="25"/>
      <c r="BV162" s="25"/>
      <c r="BW162" s="25"/>
      <c r="BX162" s="25"/>
      <c r="BY162" s="25"/>
      <c r="BZ162" s="25"/>
      <c r="CA162" s="25"/>
      <c r="CB162" s="25"/>
      <c r="CC162" s="25"/>
      <c r="CD162" s="25"/>
    </row>
    <row r="163" spans="1:82" hidden="1" x14ac:dyDescent="0.25">
      <c r="A163" s="25"/>
      <c r="B163" s="25"/>
      <c r="C163" s="25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  <c r="Z163" s="25"/>
      <c r="AA163" s="25"/>
      <c r="AB163" s="25"/>
      <c r="AC163" s="25"/>
      <c r="AD163" s="25"/>
      <c r="AE163" s="25"/>
      <c r="AF163" s="25"/>
      <c r="AG163" s="25"/>
      <c r="AH163" s="25"/>
      <c r="AI163" s="25"/>
      <c r="AJ163" s="25"/>
      <c r="AK163" s="25"/>
      <c r="AL163" s="25"/>
      <c r="AM163" s="25"/>
      <c r="AN163" s="25"/>
      <c r="AO163" s="25"/>
      <c r="AP163" s="25"/>
      <c r="AQ163" s="25"/>
      <c r="AR163" s="25"/>
      <c r="AS163" s="25"/>
      <c r="AT163" s="25"/>
      <c r="AU163" s="25"/>
      <c r="AV163" s="25"/>
      <c r="AW163" s="25"/>
      <c r="AX163" s="25"/>
      <c r="AY163" s="25"/>
      <c r="AZ163" s="25"/>
      <c r="BA163" s="25"/>
      <c r="BB163" s="25"/>
      <c r="BC163" s="25"/>
      <c r="BD163" s="25"/>
      <c r="BE163" s="25"/>
      <c r="BF163" s="25"/>
      <c r="BG163" s="25"/>
      <c r="BH163" s="25"/>
      <c r="BI163" s="25"/>
      <c r="BJ163" s="25"/>
      <c r="BK163" s="25"/>
      <c r="BL163" s="25"/>
      <c r="BM163" s="25"/>
      <c r="BN163" s="25"/>
      <c r="BO163" s="25"/>
      <c r="BP163" s="25"/>
      <c r="BQ163" s="25"/>
      <c r="BR163" s="25"/>
      <c r="BS163" s="25"/>
      <c r="BT163" s="25"/>
      <c r="BU163" s="25"/>
      <c r="BV163" s="25"/>
      <c r="BW163" s="25"/>
      <c r="BX163" s="25"/>
      <c r="BY163" s="25"/>
      <c r="BZ163" s="25"/>
      <c r="CA163" s="25"/>
      <c r="CB163" s="25"/>
      <c r="CC163" s="25"/>
      <c r="CD163" s="25"/>
    </row>
    <row r="164" spans="1:82" hidden="1" x14ac:dyDescent="0.25">
      <c r="A164" s="25"/>
      <c r="B164" s="25"/>
      <c r="C164" s="25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  <c r="Z164" s="25"/>
      <c r="AA164" s="25"/>
      <c r="AB164" s="25"/>
      <c r="AC164" s="25"/>
      <c r="AD164" s="25"/>
      <c r="AE164" s="25"/>
      <c r="AF164" s="25"/>
      <c r="AG164" s="25"/>
      <c r="AH164" s="25"/>
      <c r="AI164" s="25"/>
      <c r="AJ164" s="25"/>
      <c r="AK164" s="25"/>
      <c r="AL164" s="25"/>
      <c r="AM164" s="25"/>
      <c r="AN164" s="25"/>
      <c r="AO164" s="25"/>
      <c r="AP164" s="25"/>
      <c r="AQ164" s="25"/>
      <c r="AR164" s="25"/>
      <c r="AS164" s="25"/>
      <c r="AT164" s="25"/>
      <c r="AU164" s="25"/>
      <c r="AV164" s="25"/>
      <c r="AW164" s="25"/>
      <c r="AX164" s="25"/>
      <c r="AY164" s="25"/>
      <c r="AZ164" s="25"/>
      <c r="BA164" s="25"/>
      <c r="BB164" s="25"/>
      <c r="BC164" s="25"/>
      <c r="BD164" s="25"/>
      <c r="BE164" s="25"/>
      <c r="BF164" s="25"/>
      <c r="BG164" s="25"/>
      <c r="BH164" s="25"/>
      <c r="BI164" s="25"/>
      <c r="BJ164" s="25"/>
      <c r="BK164" s="25"/>
      <c r="BL164" s="25"/>
      <c r="BM164" s="25"/>
      <c r="BN164" s="25"/>
      <c r="BO164" s="25"/>
      <c r="BP164" s="25"/>
      <c r="BQ164" s="25"/>
      <c r="BR164" s="25"/>
      <c r="BS164" s="25"/>
      <c r="BT164" s="25"/>
      <c r="BU164" s="25"/>
      <c r="BV164" s="25"/>
      <c r="BW164" s="25"/>
      <c r="BX164" s="25"/>
      <c r="BY164" s="25"/>
      <c r="BZ164" s="25"/>
      <c r="CA164" s="25"/>
      <c r="CB164" s="25"/>
      <c r="CC164" s="25"/>
      <c r="CD164" s="25"/>
    </row>
    <row r="165" spans="1:82" hidden="1" x14ac:dyDescent="0.25">
      <c r="A165" s="25"/>
      <c r="B165" s="25"/>
      <c r="C165" s="25"/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/>
      <c r="AA165" s="25"/>
      <c r="AB165" s="25"/>
      <c r="AC165" s="25"/>
      <c r="AD165" s="25"/>
      <c r="AE165" s="25"/>
      <c r="AF165" s="25"/>
      <c r="AG165" s="25"/>
      <c r="AH165" s="25"/>
      <c r="AI165" s="25"/>
      <c r="AJ165" s="25"/>
      <c r="AK165" s="25"/>
      <c r="AL165" s="25"/>
      <c r="AM165" s="25"/>
      <c r="AN165" s="25"/>
      <c r="AO165" s="25"/>
      <c r="AP165" s="25"/>
      <c r="AQ165" s="25"/>
      <c r="AR165" s="25"/>
      <c r="AS165" s="25"/>
      <c r="AT165" s="25"/>
      <c r="AU165" s="25"/>
      <c r="AV165" s="25"/>
      <c r="AW165" s="25"/>
      <c r="AX165" s="25"/>
      <c r="AY165" s="25"/>
      <c r="AZ165" s="25"/>
      <c r="BA165" s="25"/>
      <c r="BB165" s="25"/>
      <c r="BC165" s="25"/>
      <c r="BD165" s="25"/>
      <c r="BE165" s="25"/>
      <c r="BF165" s="25"/>
      <c r="BG165" s="25"/>
      <c r="BH165" s="25"/>
      <c r="BI165" s="25"/>
      <c r="BJ165" s="25"/>
      <c r="BK165" s="25"/>
      <c r="BL165" s="25"/>
      <c r="BM165" s="25"/>
      <c r="BN165" s="25"/>
      <c r="BO165" s="25"/>
      <c r="BP165" s="25"/>
      <c r="BQ165" s="25"/>
      <c r="BR165" s="25"/>
      <c r="BS165" s="25"/>
      <c r="BT165" s="25"/>
      <c r="BU165" s="25"/>
      <c r="BV165" s="25"/>
      <c r="BW165" s="25"/>
      <c r="BX165" s="25"/>
      <c r="BY165" s="25"/>
      <c r="BZ165" s="25"/>
      <c r="CA165" s="25"/>
      <c r="CB165" s="25"/>
      <c r="CC165" s="25"/>
      <c r="CD165" s="25"/>
    </row>
    <row r="166" spans="1:82" hidden="1" x14ac:dyDescent="0.25">
      <c r="A166" s="25"/>
      <c r="B166" s="25"/>
      <c r="C166" s="25"/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  <c r="Z166" s="25"/>
      <c r="AA166" s="25"/>
      <c r="AB166" s="25"/>
      <c r="AC166" s="25"/>
      <c r="AD166" s="25"/>
      <c r="AE166" s="25"/>
      <c r="AF166" s="25"/>
      <c r="AG166" s="25"/>
      <c r="AH166" s="25"/>
      <c r="AI166" s="25"/>
      <c r="AJ166" s="25"/>
      <c r="AK166" s="25"/>
      <c r="AL166" s="25"/>
      <c r="AM166" s="25"/>
      <c r="AN166" s="25"/>
      <c r="AO166" s="25"/>
      <c r="AP166" s="25"/>
      <c r="AQ166" s="25"/>
      <c r="AR166" s="25"/>
      <c r="AS166" s="25"/>
      <c r="AT166" s="25"/>
      <c r="AU166" s="25"/>
      <c r="AV166" s="25"/>
      <c r="AW166" s="25"/>
      <c r="AX166" s="25"/>
      <c r="AY166" s="25"/>
      <c r="AZ166" s="25"/>
      <c r="BA166" s="25"/>
      <c r="BB166" s="25"/>
      <c r="BC166" s="25"/>
      <c r="BD166" s="25"/>
      <c r="BE166" s="25"/>
      <c r="BF166" s="25"/>
      <c r="BG166" s="25"/>
      <c r="BH166" s="25"/>
      <c r="BI166" s="25"/>
      <c r="BJ166" s="25"/>
      <c r="BK166" s="25"/>
      <c r="BL166" s="25"/>
      <c r="BM166" s="25"/>
      <c r="BN166" s="25"/>
      <c r="BO166" s="25"/>
      <c r="BP166" s="25"/>
      <c r="BQ166" s="25"/>
      <c r="BR166" s="25"/>
      <c r="BS166" s="25"/>
      <c r="BT166" s="25"/>
      <c r="BU166" s="25"/>
      <c r="BV166" s="25"/>
      <c r="BW166" s="25"/>
      <c r="BX166" s="25"/>
      <c r="BY166" s="25"/>
      <c r="BZ166" s="25"/>
      <c r="CA166" s="25"/>
      <c r="CB166" s="25"/>
      <c r="CC166" s="25"/>
      <c r="CD166" s="25"/>
    </row>
    <row r="167" spans="1:82" hidden="1" x14ac:dyDescent="0.25">
      <c r="A167" s="25"/>
      <c r="B167" s="25"/>
      <c r="C167" s="25"/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  <c r="Z167" s="25"/>
      <c r="AA167" s="25"/>
      <c r="AB167" s="25"/>
      <c r="AC167" s="25"/>
      <c r="AD167" s="25"/>
      <c r="AE167" s="25"/>
      <c r="AF167" s="25"/>
      <c r="AG167" s="25"/>
      <c r="AH167" s="25"/>
      <c r="AI167" s="25"/>
      <c r="AJ167" s="25"/>
      <c r="AK167" s="25"/>
      <c r="AL167" s="25"/>
      <c r="AM167" s="25"/>
      <c r="AN167" s="25"/>
      <c r="AO167" s="25"/>
      <c r="AP167" s="25"/>
      <c r="AQ167" s="25"/>
      <c r="AR167" s="25"/>
      <c r="AS167" s="25"/>
      <c r="AT167" s="25"/>
      <c r="AU167" s="25"/>
      <c r="AV167" s="25"/>
      <c r="AW167" s="25"/>
      <c r="AX167" s="25"/>
      <c r="AY167" s="25"/>
      <c r="AZ167" s="25"/>
      <c r="BA167" s="25"/>
      <c r="BB167" s="25"/>
      <c r="BC167" s="25"/>
      <c r="BD167" s="25"/>
      <c r="BE167" s="25"/>
      <c r="BF167" s="25"/>
      <c r="BG167" s="25"/>
      <c r="BH167" s="25"/>
      <c r="BI167" s="25"/>
      <c r="BJ167" s="25"/>
      <c r="BK167" s="25"/>
      <c r="BL167" s="25"/>
      <c r="BM167" s="25"/>
      <c r="BN167" s="25"/>
      <c r="BO167" s="25"/>
      <c r="BP167" s="25"/>
      <c r="BQ167" s="25"/>
      <c r="BR167" s="25"/>
      <c r="BS167" s="25"/>
      <c r="BT167" s="25"/>
      <c r="BU167" s="25"/>
      <c r="BV167" s="25"/>
      <c r="BW167" s="25"/>
      <c r="BX167" s="25"/>
      <c r="BY167" s="25"/>
      <c r="BZ167" s="25"/>
      <c r="CA167" s="25"/>
      <c r="CB167" s="25"/>
      <c r="CC167" s="25"/>
      <c r="CD167" s="25"/>
    </row>
    <row r="168" spans="1:82" hidden="1" x14ac:dyDescent="0.25">
      <c r="A168" s="25"/>
      <c r="B168" s="25"/>
      <c r="C168" s="25"/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  <c r="Z168" s="25"/>
      <c r="AA168" s="25"/>
      <c r="AB168" s="25"/>
      <c r="AC168" s="25"/>
      <c r="AD168" s="25"/>
      <c r="AE168" s="25"/>
      <c r="AF168" s="25"/>
      <c r="AG168" s="25"/>
      <c r="AH168" s="25"/>
      <c r="AI168" s="25"/>
      <c r="AJ168" s="25"/>
      <c r="AK168" s="25"/>
      <c r="AL168" s="25"/>
      <c r="AM168" s="25"/>
      <c r="AN168" s="25"/>
      <c r="AO168" s="25"/>
      <c r="AP168" s="25"/>
      <c r="AQ168" s="25"/>
      <c r="AR168" s="25"/>
      <c r="AS168" s="25"/>
      <c r="AT168" s="25"/>
      <c r="AU168" s="25"/>
      <c r="AV168" s="25"/>
      <c r="AW168" s="25"/>
      <c r="AX168" s="25"/>
      <c r="AY168" s="25"/>
      <c r="AZ168" s="25"/>
      <c r="BA168" s="25"/>
      <c r="BB168" s="25"/>
      <c r="BC168" s="25"/>
      <c r="BD168" s="25"/>
      <c r="BE168" s="25"/>
      <c r="BF168" s="25"/>
      <c r="BG168" s="25"/>
      <c r="BH168" s="25"/>
      <c r="BI168" s="25"/>
      <c r="BJ168" s="25"/>
      <c r="BK168" s="25"/>
      <c r="BL168" s="25"/>
      <c r="BM168" s="25"/>
      <c r="BN168" s="25"/>
      <c r="BO168" s="25"/>
      <c r="BP168" s="25"/>
      <c r="BQ168" s="25"/>
      <c r="BR168" s="25"/>
      <c r="BS168" s="25"/>
      <c r="BT168" s="25"/>
      <c r="BU168" s="25"/>
      <c r="BV168" s="25"/>
      <c r="BW168" s="25"/>
      <c r="BX168" s="25"/>
      <c r="BY168" s="25"/>
      <c r="BZ168" s="25"/>
      <c r="CA168" s="25"/>
      <c r="CB168" s="25"/>
      <c r="CC168" s="25"/>
      <c r="CD168" s="25"/>
    </row>
    <row r="169" spans="1:82" hidden="1" x14ac:dyDescent="0.25">
      <c r="A169" s="25"/>
      <c r="B169" s="25"/>
      <c r="C169" s="25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  <c r="Y169" s="25"/>
      <c r="Z169" s="25"/>
      <c r="AA169" s="25"/>
      <c r="AB169" s="25"/>
      <c r="AC169" s="25"/>
      <c r="AD169" s="25"/>
      <c r="AE169" s="25"/>
      <c r="AF169" s="25"/>
      <c r="AG169" s="25"/>
      <c r="AH169" s="25"/>
      <c r="AI169" s="25"/>
      <c r="AJ169" s="25"/>
      <c r="AK169" s="25"/>
      <c r="AL169" s="25"/>
      <c r="AM169" s="25"/>
      <c r="AN169" s="25"/>
      <c r="AO169" s="25"/>
      <c r="AP169" s="25"/>
      <c r="AQ169" s="25"/>
      <c r="AR169" s="25"/>
      <c r="AS169" s="25"/>
      <c r="AT169" s="25"/>
      <c r="AU169" s="25"/>
      <c r="AV169" s="25"/>
      <c r="AW169" s="25"/>
      <c r="AX169" s="25"/>
      <c r="AY169" s="25"/>
      <c r="AZ169" s="25"/>
      <c r="BA169" s="25"/>
      <c r="BB169" s="25"/>
      <c r="BC169" s="25"/>
      <c r="BD169" s="25"/>
      <c r="BE169" s="25"/>
      <c r="BF169" s="25"/>
      <c r="BG169" s="25"/>
      <c r="BH169" s="25"/>
      <c r="BI169" s="25"/>
      <c r="BJ169" s="25"/>
      <c r="BK169" s="25"/>
      <c r="BL169" s="25"/>
      <c r="BM169" s="25"/>
      <c r="BN169" s="25"/>
      <c r="BO169" s="25"/>
      <c r="BP169" s="25"/>
      <c r="BQ169" s="25"/>
      <c r="BR169" s="25"/>
      <c r="BS169" s="25"/>
      <c r="BT169" s="25"/>
      <c r="BU169" s="25"/>
      <c r="BV169" s="25"/>
      <c r="BW169" s="25"/>
      <c r="BX169" s="25"/>
      <c r="BY169" s="25"/>
      <c r="BZ169" s="25"/>
      <c r="CA169" s="25"/>
      <c r="CB169" s="25"/>
      <c r="CC169" s="25"/>
      <c r="CD169" s="25"/>
    </row>
    <row r="170" spans="1:82" hidden="1" x14ac:dyDescent="0.25">
      <c r="A170" s="25"/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25"/>
      <c r="Y170" s="25"/>
      <c r="Z170" s="25"/>
      <c r="AA170" s="25"/>
      <c r="AB170" s="25"/>
      <c r="AC170" s="25"/>
      <c r="AD170" s="25"/>
      <c r="AE170" s="25"/>
      <c r="AF170" s="25"/>
      <c r="AG170" s="25"/>
      <c r="AH170" s="25"/>
      <c r="AI170" s="25"/>
      <c r="AJ170" s="25"/>
      <c r="AK170" s="25"/>
      <c r="AL170" s="25"/>
      <c r="AM170" s="25"/>
      <c r="AN170" s="25"/>
      <c r="AO170" s="25"/>
      <c r="AP170" s="25"/>
      <c r="AQ170" s="25"/>
      <c r="AR170" s="25"/>
      <c r="AS170" s="25"/>
      <c r="AT170" s="25"/>
      <c r="AU170" s="25"/>
      <c r="AV170" s="25"/>
      <c r="AW170" s="25"/>
      <c r="AX170" s="25"/>
      <c r="AY170" s="25"/>
      <c r="AZ170" s="25"/>
      <c r="BA170" s="25"/>
      <c r="BB170" s="25"/>
      <c r="BC170" s="25"/>
      <c r="BD170" s="25"/>
      <c r="BE170" s="25"/>
      <c r="BF170" s="25"/>
      <c r="BG170" s="25"/>
      <c r="BH170" s="25"/>
      <c r="BI170" s="25"/>
      <c r="BJ170" s="25"/>
      <c r="BK170" s="25"/>
      <c r="BL170" s="25"/>
      <c r="BM170" s="25"/>
      <c r="BN170" s="25"/>
      <c r="BO170" s="25"/>
      <c r="BP170" s="25"/>
      <c r="BQ170" s="25"/>
      <c r="BR170" s="25"/>
      <c r="BS170" s="25"/>
      <c r="BT170" s="25"/>
      <c r="BU170" s="25"/>
      <c r="BV170" s="25"/>
      <c r="BW170" s="25"/>
      <c r="BX170" s="25"/>
      <c r="BY170" s="25"/>
      <c r="BZ170" s="25"/>
      <c r="CA170" s="25"/>
      <c r="CB170" s="25"/>
      <c r="CC170" s="25"/>
      <c r="CD170" s="25"/>
    </row>
    <row r="171" spans="1:82" hidden="1" x14ac:dyDescent="0.25">
      <c r="A171" s="25"/>
      <c r="B171" s="25"/>
      <c r="C171" s="25"/>
      <c r="D171" s="25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  <c r="Z171" s="25"/>
      <c r="AA171" s="25"/>
      <c r="AB171" s="25"/>
      <c r="AC171" s="25"/>
      <c r="AD171" s="25"/>
      <c r="AE171" s="25"/>
      <c r="AF171" s="25"/>
      <c r="AG171" s="25"/>
      <c r="AH171" s="25"/>
      <c r="AI171" s="25"/>
      <c r="AJ171" s="25"/>
      <c r="AK171" s="25"/>
      <c r="AL171" s="25"/>
      <c r="AM171" s="25"/>
      <c r="AN171" s="25"/>
      <c r="AO171" s="25"/>
      <c r="AP171" s="25"/>
      <c r="AQ171" s="25"/>
      <c r="AR171" s="25"/>
      <c r="AS171" s="25"/>
      <c r="AT171" s="25"/>
      <c r="AU171" s="25"/>
      <c r="AV171" s="25"/>
      <c r="AW171" s="25"/>
      <c r="AX171" s="25"/>
      <c r="AY171" s="25"/>
      <c r="AZ171" s="25"/>
      <c r="BA171" s="25"/>
      <c r="BB171" s="25"/>
      <c r="BC171" s="25"/>
      <c r="BD171" s="25"/>
      <c r="BE171" s="25"/>
      <c r="BF171" s="25"/>
      <c r="BG171" s="25"/>
      <c r="BH171" s="25"/>
      <c r="BI171" s="25"/>
      <c r="BJ171" s="25"/>
      <c r="BK171" s="25"/>
      <c r="BL171" s="25"/>
      <c r="BM171" s="25"/>
      <c r="BN171" s="25"/>
      <c r="BO171" s="25"/>
      <c r="BP171" s="25"/>
      <c r="BQ171" s="25"/>
      <c r="BR171" s="25"/>
      <c r="BS171" s="25"/>
      <c r="BT171" s="25"/>
      <c r="BU171" s="25"/>
      <c r="BV171" s="25"/>
      <c r="BW171" s="25"/>
      <c r="BX171" s="25"/>
      <c r="BY171" s="25"/>
      <c r="BZ171" s="25"/>
      <c r="CA171" s="25"/>
      <c r="CB171" s="25"/>
      <c r="CC171" s="25"/>
      <c r="CD171" s="25"/>
    </row>
    <row r="172" spans="1:82" hidden="1" x14ac:dyDescent="0.25">
      <c r="A172" s="25"/>
      <c r="B172" s="25"/>
      <c r="C172" s="25"/>
      <c r="D172" s="25"/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25"/>
      <c r="W172" s="25"/>
      <c r="X172" s="25"/>
      <c r="Y172" s="25"/>
      <c r="Z172" s="25"/>
      <c r="AA172" s="25"/>
      <c r="AB172" s="25"/>
      <c r="AC172" s="25"/>
      <c r="AD172" s="25"/>
      <c r="AE172" s="25"/>
      <c r="AF172" s="25"/>
      <c r="AG172" s="25"/>
      <c r="AH172" s="25"/>
      <c r="AI172" s="25"/>
      <c r="AJ172" s="25"/>
      <c r="AK172" s="25"/>
      <c r="AL172" s="25"/>
      <c r="AM172" s="25"/>
      <c r="AN172" s="25"/>
      <c r="AO172" s="25"/>
      <c r="AP172" s="25"/>
      <c r="AQ172" s="25"/>
      <c r="AR172" s="25"/>
      <c r="AS172" s="25"/>
      <c r="AT172" s="25"/>
      <c r="AU172" s="25"/>
      <c r="AV172" s="25"/>
      <c r="AW172" s="25"/>
      <c r="AX172" s="25"/>
      <c r="AY172" s="25"/>
      <c r="AZ172" s="25"/>
      <c r="BA172" s="25"/>
      <c r="BB172" s="25"/>
      <c r="BC172" s="25"/>
      <c r="BD172" s="25"/>
      <c r="BE172" s="25"/>
      <c r="BF172" s="25"/>
      <c r="BG172" s="25"/>
      <c r="BH172" s="25"/>
      <c r="BI172" s="25"/>
      <c r="BJ172" s="25"/>
      <c r="BK172" s="25"/>
      <c r="BL172" s="25"/>
      <c r="BM172" s="25"/>
      <c r="BN172" s="25"/>
      <c r="BO172" s="25"/>
      <c r="BP172" s="25"/>
      <c r="BQ172" s="25"/>
      <c r="BR172" s="25"/>
      <c r="BS172" s="25"/>
      <c r="BT172" s="25"/>
      <c r="BU172" s="25"/>
      <c r="BV172" s="25"/>
      <c r="BW172" s="25"/>
      <c r="BX172" s="25"/>
      <c r="BY172" s="25"/>
      <c r="BZ172" s="25"/>
      <c r="CA172" s="25"/>
      <c r="CB172" s="25"/>
      <c r="CC172" s="25"/>
      <c r="CD172" s="25"/>
    </row>
    <row r="173" spans="1:82" hidden="1" x14ac:dyDescent="0.25">
      <c r="A173" s="25"/>
      <c r="B173" s="25"/>
      <c r="C173" s="25"/>
      <c r="D173" s="25"/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5"/>
      <c r="R173" s="25"/>
      <c r="S173" s="25"/>
      <c r="T173" s="25"/>
      <c r="U173" s="25"/>
      <c r="V173" s="25"/>
      <c r="W173" s="25"/>
      <c r="X173" s="25"/>
      <c r="Y173" s="25"/>
      <c r="Z173" s="25"/>
      <c r="AA173" s="25"/>
      <c r="AB173" s="25"/>
      <c r="AC173" s="25"/>
      <c r="AD173" s="25"/>
      <c r="AE173" s="25"/>
      <c r="AF173" s="25"/>
      <c r="AG173" s="25"/>
      <c r="AH173" s="25"/>
      <c r="AI173" s="25"/>
      <c r="AJ173" s="25"/>
      <c r="AK173" s="25"/>
      <c r="AL173" s="25"/>
      <c r="AM173" s="25"/>
      <c r="AN173" s="25"/>
      <c r="AO173" s="25"/>
      <c r="AP173" s="25"/>
      <c r="AQ173" s="25"/>
      <c r="AR173" s="25"/>
      <c r="AS173" s="25"/>
      <c r="AT173" s="25"/>
      <c r="AU173" s="25"/>
      <c r="AV173" s="25"/>
      <c r="AW173" s="25"/>
      <c r="AX173" s="25"/>
      <c r="AY173" s="25"/>
      <c r="AZ173" s="25"/>
      <c r="BA173" s="25"/>
      <c r="BB173" s="25"/>
      <c r="BC173" s="25"/>
      <c r="BD173" s="25"/>
      <c r="BE173" s="25"/>
      <c r="BF173" s="25"/>
      <c r="BG173" s="25"/>
      <c r="BH173" s="25"/>
      <c r="BI173" s="25"/>
      <c r="BJ173" s="25"/>
      <c r="BK173" s="25"/>
      <c r="BL173" s="25"/>
      <c r="BM173" s="25"/>
      <c r="BN173" s="25"/>
      <c r="BO173" s="25"/>
      <c r="BP173" s="25"/>
      <c r="BQ173" s="25"/>
      <c r="BR173" s="25"/>
      <c r="BS173" s="25"/>
      <c r="BT173" s="25"/>
      <c r="BU173" s="25"/>
      <c r="BV173" s="25"/>
      <c r="BW173" s="25"/>
      <c r="BX173" s="25"/>
      <c r="BY173" s="25"/>
      <c r="BZ173" s="25"/>
      <c r="CA173" s="25"/>
      <c r="CB173" s="25"/>
      <c r="CC173" s="25"/>
      <c r="CD173" s="25"/>
    </row>
    <row r="174" spans="1:82" hidden="1" x14ac:dyDescent="0.25"/>
    <row r="175" spans="1:82" hidden="1" x14ac:dyDescent="0.25"/>
    <row r="176" spans="1:82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x14ac:dyDescent="0.25"/>
    <row r="207" x14ac:dyDescent="0.25"/>
    <row r="208" x14ac:dyDescent="0.25"/>
    <row r="209" x14ac:dyDescent="0.25"/>
    <row r="210" x14ac:dyDescent="0.25"/>
    <row r="211" x14ac:dyDescent="0.25"/>
    <row r="212" x14ac:dyDescent="0.25"/>
  </sheetData>
  <sheetProtection algorithmName="SHA-512" hashValue="62Rr0/mprFN+1kc+Z/SKh4LOXd32srxhwtXFWwAe2svu3GnyjXiRMgT4E6GgVo4Q/enleJ8mCGhl7+CxIm9xjQ==" saltValue="y4EyHjiaqMQATB1eoWUbzA==" spinCount="100000" sheet="1" selectLockedCells="1"/>
  <mergeCells count="121">
    <mergeCell ref="B81:B82"/>
    <mergeCell ref="C81:U82"/>
    <mergeCell ref="V82:AO82"/>
    <mergeCell ref="AW17:BD17"/>
    <mergeCell ref="AQ16:BI16"/>
    <mergeCell ref="X16:AP16"/>
    <mergeCell ref="AD17:AK17"/>
    <mergeCell ref="AQ18:BI18"/>
    <mergeCell ref="X18:AP18"/>
    <mergeCell ref="X19:AP19"/>
    <mergeCell ref="X20:AP21"/>
    <mergeCell ref="X22:AP23"/>
    <mergeCell ref="X24:AP24"/>
    <mergeCell ref="AQ19:BI19"/>
    <mergeCell ref="AQ20:BI21"/>
    <mergeCell ref="AQ22:BI23"/>
    <mergeCell ref="X34:AP34"/>
    <mergeCell ref="AQ52:BI52"/>
    <mergeCell ref="X77:AP77"/>
    <mergeCell ref="AQ53:BI53"/>
    <mergeCell ref="AQ54:BI54"/>
    <mergeCell ref="AQ55:BI55"/>
    <mergeCell ref="AH62:BI62"/>
    <mergeCell ref="AQ51:BI51"/>
    <mergeCell ref="BA2:BI2"/>
    <mergeCell ref="AR3:BI3"/>
    <mergeCell ref="X74:AP74"/>
    <mergeCell ref="G70:AG70"/>
    <mergeCell ref="AQ74:BI74"/>
    <mergeCell ref="C16:W18"/>
    <mergeCell ref="AQ48:BI48"/>
    <mergeCell ref="AH61:BI61"/>
    <mergeCell ref="B61:AG61"/>
    <mergeCell ref="B16:B18"/>
    <mergeCell ref="X44:AP44"/>
    <mergeCell ref="AQ44:BI44"/>
    <mergeCell ref="B49:AP49"/>
    <mergeCell ref="B50:AP50"/>
    <mergeCell ref="X39:AP39"/>
    <mergeCell ref="X35:AP36"/>
    <mergeCell ref="X37:AP38"/>
    <mergeCell ref="X40:AP41"/>
    <mergeCell ref="X42:AP43"/>
    <mergeCell ref="B53:AP53"/>
    <mergeCell ref="B54:AP54"/>
    <mergeCell ref="AQ49:BI49"/>
    <mergeCell ref="AQ50:BI50"/>
    <mergeCell ref="B14:BI14"/>
    <mergeCell ref="AH64:BI64"/>
    <mergeCell ref="AH65:BI65"/>
    <mergeCell ref="AH66:BI66"/>
    <mergeCell ref="AH67:BI67"/>
    <mergeCell ref="AH68:BI68"/>
    <mergeCell ref="AH69:BI69"/>
    <mergeCell ref="AH70:BI70"/>
    <mergeCell ref="B51:AP51"/>
    <mergeCell ref="B52:AP52"/>
    <mergeCell ref="AH63:BI63"/>
    <mergeCell ref="D78:W78"/>
    <mergeCell ref="D79:W79"/>
    <mergeCell ref="AP82:BI82"/>
    <mergeCell ref="V81:BI81"/>
    <mergeCell ref="X78:AP78"/>
    <mergeCell ref="X79:AP79"/>
    <mergeCell ref="AH71:BI71"/>
    <mergeCell ref="D75:W75"/>
    <mergeCell ref="X75:AP75"/>
    <mergeCell ref="AQ75:BI75"/>
    <mergeCell ref="D76:W76"/>
    <mergeCell ref="D77:W77"/>
    <mergeCell ref="AQ76:BI76"/>
    <mergeCell ref="AQ77:BI77"/>
    <mergeCell ref="X76:AP76"/>
    <mergeCell ref="AQ79:BI79"/>
    <mergeCell ref="V83:AO83"/>
    <mergeCell ref="V84:AO84"/>
    <mergeCell ref="V85:AO85"/>
    <mergeCell ref="AP87:BI87"/>
    <mergeCell ref="AP88:BI88"/>
    <mergeCell ref="AP89:BI89"/>
    <mergeCell ref="AP90:BI90"/>
    <mergeCell ref="V86:AO86"/>
    <mergeCell ref="AP83:BI83"/>
    <mergeCell ref="AP84:BI84"/>
    <mergeCell ref="AP85:BI85"/>
    <mergeCell ref="AP86:BI86"/>
    <mergeCell ref="X29:AP29"/>
    <mergeCell ref="X25:AP26"/>
    <mergeCell ref="X27:AP28"/>
    <mergeCell ref="X30:AP31"/>
    <mergeCell ref="X32:AP33"/>
    <mergeCell ref="D109:Z109"/>
    <mergeCell ref="AR57:BI57"/>
    <mergeCell ref="E92:U92"/>
    <mergeCell ref="V87:AO87"/>
    <mergeCell ref="V88:AO88"/>
    <mergeCell ref="V89:AO89"/>
    <mergeCell ref="AP91:BI91"/>
    <mergeCell ref="AP92:BI92"/>
    <mergeCell ref="AP93:BI93"/>
    <mergeCell ref="V91:AO91"/>
    <mergeCell ref="V92:AO92"/>
    <mergeCell ref="V93:AO93"/>
    <mergeCell ref="V90:AO90"/>
    <mergeCell ref="E88:U88"/>
    <mergeCell ref="E89:U89"/>
    <mergeCell ref="E90:U90"/>
    <mergeCell ref="E91:U91"/>
    <mergeCell ref="AQ78:BI78"/>
    <mergeCell ref="AQ25:BI26"/>
    <mergeCell ref="AQ27:BI28"/>
    <mergeCell ref="AQ30:BI31"/>
    <mergeCell ref="AQ32:BI33"/>
    <mergeCell ref="AQ35:BI36"/>
    <mergeCell ref="AQ37:BI38"/>
    <mergeCell ref="AQ40:BI41"/>
    <mergeCell ref="AQ42:BI43"/>
    <mergeCell ref="AQ24:BI24"/>
    <mergeCell ref="AQ29:BI29"/>
    <mergeCell ref="AQ34:BI34"/>
    <mergeCell ref="AQ39:BI39"/>
  </mergeCells>
  <phoneticPr fontId="1" type="noConversion"/>
  <dataValidations count="1">
    <dataValidation type="list" allowBlank="1" showInputMessage="1" showErrorMessage="1" sqref="AD17:AK17 AW17:BD17">
      <formula1>$BL$26:$BL$37</formula1>
    </dataValidation>
  </dataValidations>
  <pageMargins left="0.19" right="0.17" top="0.51181102362204722" bottom="0.19" header="0.51181102362204722" footer="0.17"/>
  <pageSetup paperSize="9" scale="94" orientation="portrait" r:id="rId1"/>
  <headerFooter alignWithMargins="0">
    <oddFooter>&amp;C&amp;7Merkantil Bank Zrt. | Termelőeszköz Üzletág | 1051 Budapest, József Attila u. 8. | Postacím: 1365 Budapest, Pf. 676 | Tel: 06 1/429 7999 | Fax: 06 1/429 7771 | E-mail: eszkozlizing@mail.merkantil.hu | Internet: www.merkantil.hu</oddFooter>
  </headerFooter>
  <rowBreaks count="2" manualBreakCount="2">
    <brk id="56" max="60" man="1"/>
    <brk id="116" max="60" man="1"/>
  </rowBreaks>
  <drawing r:id="rId2"/>
  <legacyDrawing r:id="rId3"/>
  <oleObjects>
    <mc:AlternateContent xmlns:mc="http://schemas.openxmlformats.org/markup-compatibility/2006">
      <mc:Choice Requires="x14">
        <oleObject progId="Word.Document.8" shapeId="2080" r:id="rId4">
          <objectPr defaultSize="0" r:id="rId5">
            <anchor moveWithCells="1">
              <from>
                <xdr:col>0</xdr:col>
                <xdr:colOff>106680</xdr:colOff>
                <xdr:row>98</xdr:row>
                <xdr:rowOff>76200</xdr:rowOff>
              </from>
              <to>
                <xdr:col>60</xdr:col>
                <xdr:colOff>60960</xdr:colOff>
                <xdr:row>106</xdr:row>
                <xdr:rowOff>137160</xdr:rowOff>
              </to>
            </anchor>
          </objectPr>
        </oleObject>
      </mc:Choice>
      <mc:Fallback>
        <oleObject progId="Word.Document.8" shapeId="2080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MG</vt:lpstr>
      <vt:lpstr>MG!Nyomtatási_terület</vt:lpstr>
    </vt:vector>
  </TitlesOfParts>
  <Company>Merkantil Bank Zrt.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sep</dc:creator>
  <cp:lastModifiedBy>Bartus Gábor BG.</cp:lastModifiedBy>
  <cp:lastPrinted>2021-03-31T10:21:16Z</cp:lastPrinted>
  <dcterms:created xsi:type="dcterms:W3CDTF">2011-02-04T10:52:08Z</dcterms:created>
  <dcterms:modified xsi:type="dcterms:W3CDTF">2021-04-29T15:57:54Z</dcterms:modified>
</cp:coreProperties>
</file>