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FD03F8B0-D7FA-439B-B533-6D7427A16FF2}" xr6:coauthVersionLast="47" xr6:coauthVersionMax="47" xr10:uidLastSave="{00000000-0000-0000-0000-000000000000}"/>
  <bookViews>
    <workbookView xWindow="-110" yWindow="-110" windowWidth="19420" windowHeight="10420" tabRatio="851" xr2:uid="{00000000-000D-0000-FFFF-FFFF00000000}"/>
  </bookViews>
  <sheets>
    <sheet name="Contents" sheetId="20" r:id="rId1"/>
    <sheet name="KM1" sheetId="1" r:id="rId2"/>
    <sheet name="OV1" sheetId="3" r:id="rId3"/>
    <sheet name="LI1" sheetId="5" r:id="rId4"/>
    <sheet name="LI2" sheetId="6" r:id="rId5"/>
    <sheet name="IFRS9" sheetId="56" r:id="rId6"/>
    <sheet name="CC1" sheetId="10"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Q1" sheetId="25" r:id="rId17"/>
    <sheet name="CQ3" sheetId="27" r:id="rId18"/>
    <sheet name="CQ7" sheetId="32" r:id="rId19"/>
    <sheet name="CR3" sheetId="34" r:id="rId20"/>
    <sheet name="CR4" sheetId="35" r:id="rId21"/>
    <sheet name="CR5" sheetId="36" r:id="rId22"/>
    <sheet name="CCR1" sheetId="37" r:id="rId23"/>
    <sheet name="CCR2" sheetId="38" r:id="rId24"/>
    <sheet name="CCR3" sheetId="39" r:id="rId25"/>
    <sheet name="CCR5" sheetId="40" r:id="rId26"/>
    <sheet name="CCR6" sheetId="41" r:id="rId27"/>
    <sheet name="CCR8" sheetId="42" r:id="rId28"/>
    <sheet name="MR1" sheetId="43" r:id="rId29"/>
    <sheet name="OR1" sheetId="44" r:id="rId30"/>
    <sheet name="REM1" sheetId="58" r:id="rId31"/>
    <sheet name="REM2" sheetId="59" r:id="rId32"/>
    <sheet name="REM3" sheetId="60" r:id="rId33"/>
    <sheet name="REM4" sheetId="61" r:id="rId34"/>
    <sheet name="REM5" sheetId="62" r:id="rId35"/>
    <sheet name="AE1" sheetId="50" r:id="rId36"/>
    <sheet name="AE2" sheetId="51" r:id="rId37"/>
    <sheet name="AE3" sheetId="52" r:id="rId38"/>
    <sheet name="IRRBB1" sheetId="57"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 l="1"/>
  <c r="D10" i="3"/>
  <c r="D9" i="1"/>
  <c r="D9" i="56" l="1"/>
  <c r="C8" i="52"/>
  <c r="C8" i="51"/>
  <c r="C8" i="50"/>
  <c r="C8" i="44"/>
  <c r="C8" i="43"/>
  <c r="C8" i="42"/>
  <c r="C8" i="41"/>
  <c r="C8" i="40"/>
  <c r="C8" i="39"/>
  <c r="C8" i="38"/>
  <c r="C8" i="37"/>
  <c r="C8" i="36"/>
  <c r="C8" i="35" l="1"/>
  <c r="C8" i="34"/>
  <c r="C8" i="32"/>
  <c r="C8" i="27"/>
  <c r="C8" i="25" l="1"/>
  <c r="C8" i="23" l="1"/>
  <c r="C8" i="22" l="1"/>
  <c r="C8" i="21"/>
  <c r="C8" i="19"/>
  <c r="H10" i="18"/>
  <c r="D10" i="18"/>
  <c r="C8" i="17"/>
  <c r="D10" i="16"/>
  <c r="C8" i="15"/>
  <c r="C8" i="10"/>
  <c r="C8" i="6"/>
  <c r="C8" i="5"/>
</calcChain>
</file>

<file path=xl/sharedStrings.xml><?xml version="1.0" encoding="utf-8"?>
<sst xmlns="http://schemas.openxmlformats.org/spreadsheetml/2006/main" count="1224" uniqueCount="930">
  <si>
    <t>Back to contents page</t>
  </si>
  <si>
    <t>25a</t>
  </si>
  <si>
    <t>h</t>
  </si>
  <si>
    <t>a - d</t>
  </si>
  <si>
    <t>i</t>
  </si>
  <si>
    <t>g</t>
  </si>
  <si>
    <t>EU-15a</t>
  </si>
  <si>
    <t>EU-19a</t>
  </si>
  <si>
    <t>EU-19b</t>
  </si>
  <si>
    <t>EU-1</t>
  </si>
  <si>
    <t>EU-2</t>
  </si>
  <si>
    <t>EU-3</t>
  </si>
  <si>
    <t>EU-4</t>
  </si>
  <si>
    <t>EU-5</t>
  </si>
  <si>
    <t>EU-6</t>
  </si>
  <si>
    <t>EU-7</t>
  </si>
  <si>
    <t>EU-8</t>
  </si>
  <si>
    <t>EU-9</t>
  </si>
  <si>
    <t>EU-10</t>
  </si>
  <si>
    <t>EU-11</t>
  </si>
  <si>
    <t>EU-12</t>
  </si>
  <si>
    <t>EU 1a</t>
  </si>
  <si>
    <t>EU 1b</t>
  </si>
  <si>
    <t>EU-20a</t>
  </si>
  <si>
    <t>EU-20b</t>
  </si>
  <si>
    <t>EU-20c</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</si>
  <si>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</si>
  <si>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</si>
  <si>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</si>
  <si>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</si>
  <si>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</si>
  <si>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</si>
  <si>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</si>
  <si>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</si>
  <si>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</si>
  <si>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</si>
  <si>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</si>
  <si>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</si>
  <si>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</si>
  <si>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</si>
  <si>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</si>
  <si>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</si>
  <si>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</si>
  <si>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</si>
  <si>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</si>
  <si>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</si>
  <si>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</si>
  <si>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</si>
  <si>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</si>
  <si>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</si>
  <si>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</si>
  <si>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</si>
  <si>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</si>
  <si>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</si>
  <si>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</si>
  <si>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</si>
  <si>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</si>
  <si>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</si>
  <si>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</si>
  <si>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</si>
  <si>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</si>
  <si>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</si>
  <si>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</si>
  <si>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</si>
  <si>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</si>
  <si>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</si>
  <si>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</si>
  <si>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</si>
  <si>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</si>
  <si>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</si>
  <si>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</si>
  <si>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</si>
  <si>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</si>
  <si>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</si>
  <si>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</si>
  <si>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</si>
  <si>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</si>
  <si>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</si>
  <si>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</si>
  <si>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</si>
  <si>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</si>
  <si>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</si>
  <si>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</si>
  <si>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</si>
  <si>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m HUF</t>
  </si>
  <si>
    <t>EEPE</t>
  </si>
  <si>
    <t>2a</t>
  </si>
  <si>
    <t>2b</t>
  </si>
  <si>
    <t>2c</t>
  </si>
  <si>
    <t>CC1</t>
  </si>
  <si>
    <t>LI1</t>
  </si>
  <si>
    <t>LI2</t>
  </si>
  <si>
    <t>OV1</t>
  </si>
  <si>
    <t>CQ1</t>
  </si>
  <si>
    <t>CQ3</t>
  </si>
  <si>
    <t>CQ7</t>
  </si>
  <si>
    <t>CR3</t>
  </si>
  <si>
    <t>CR4</t>
  </si>
  <si>
    <t>CR5</t>
  </si>
  <si>
    <t>CCR1</t>
  </si>
  <si>
    <t>CCR2</t>
  </si>
  <si>
    <t>CCR3</t>
  </si>
  <si>
    <t>CCR8</t>
  </si>
  <si>
    <t>MR1</t>
  </si>
  <si>
    <t>KM1</t>
  </si>
  <si>
    <t>LIQ1</t>
  </si>
  <si>
    <t>LR1 – LRSum</t>
  </si>
  <si>
    <t>LR2 – LRCom</t>
  </si>
  <si>
    <t>LR3 – LRSpl</t>
  </si>
  <si>
    <t>LIQ2</t>
  </si>
  <si>
    <t>CR1</t>
  </si>
  <si>
    <t>CR1-A</t>
  </si>
  <si>
    <t>CR2</t>
  </si>
  <si>
    <t>Sztenderd módszer alkalmazása</t>
  </si>
  <si>
    <t>CCR5</t>
  </si>
  <si>
    <t>CCR6</t>
  </si>
  <si>
    <t>OR1</t>
  </si>
  <si>
    <t>AE1</t>
  </si>
  <si>
    <t>AE2</t>
  </si>
  <si>
    <t>AE3</t>
  </si>
  <si>
    <t>IFRS9</t>
  </si>
  <si>
    <t>Key Metrics</t>
  </si>
  <si>
    <t>Main sources of differences between regulatory exposure amounts and carrying values in financial statements</t>
  </si>
  <si>
    <t>Own funds</t>
  </si>
  <si>
    <t>Composition of regulatory own funds</t>
  </si>
  <si>
    <t>Leverage ratio</t>
  </si>
  <si>
    <t>Analysis of CCR exposure by approach</t>
  </si>
  <si>
    <t>Exposures to CCPs</t>
  </si>
  <si>
    <t>Standardised approach</t>
  </si>
  <si>
    <t>Market risk under the standardised approach</t>
  </si>
  <si>
    <t>Overview of total risk exposure amounts</t>
  </si>
  <si>
    <t>Credit risk (excluding CCR)</t>
  </si>
  <si>
    <r>
      <t>Of which the standardised approach</t>
    </r>
    <r>
      <rPr>
        <vertAlign val="superscript"/>
        <sz val="8"/>
        <rFont val="Arial"/>
        <family val="2"/>
        <charset val="238"/>
      </rPr>
      <t>1</t>
    </r>
  </si>
  <si>
    <t>Counterparty credit risk - CCR</t>
  </si>
  <si>
    <t>Of which the standardised approach</t>
  </si>
  <si>
    <t>Of which credit valuation adjustment - CVA</t>
  </si>
  <si>
    <t>Position, foreign exchange and commodities risks (Market risk)</t>
  </si>
  <si>
    <t>Operational risk</t>
  </si>
  <si>
    <t>Of which basic indicator approach</t>
  </si>
  <si>
    <t>Of which advanced measurement approach</t>
  </si>
  <si>
    <t>Total</t>
  </si>
  <si>
    <t>Total risk exposure amounts (TREA)</t>
  </si>
  <si>
    <t>Total own funds requirements</t>
  </si>
  <si>
    <t>31.12.2021</t>
  </si>
  <si>
    <t>30.09.2021</t>
  </si>
  <si>
    <t>OV1 - Overview of total risk exposure amounts</t>
  </si>
  <si>
    <r>
      <rPr>
        <vertAlign val="superscript"/>
        <sz val="8"/>
        <color theme="1"/>
        <rFont val="Arial"/>
        <family val="2"/>
        <charset val="238"/>
      </rPr>
      <t>1</t>
    </r>
    <r>
      <rPr>
        <sz val="8"/>
        <color theme="1"/>
        <rFont val="Arial"/>
        <family val="2"/>
        <charset val="238"/>
      </rPr>
      <t xml:space="preserve"> the credit risk RWA is calculated according to Article 473a of regulation (EU) No 575/2013, including the effect of transitional arrangements for mitigating the impact of the application of IFRS9.</t>
    </r>
  </si>
  <si>
    <t>(in HUF million)</t>
  </si>
  <si>
    <t>Of which mark to market</t>
  </si>
  <si>
    <t>Available own funds (amounts)</t>
  </si>
  <si>
    <t>Common Equity Tier 1 (CET1) capital</t>
  </si>
  <si>
    <t>Tier 1 capital</t>
  </si>
  <si>
    <t>Total capital</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</si>
  <si>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</si>
  <si>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</si>
  <si>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</si>
  <si>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</si>
  <si>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</si>
  <si>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</si>
  <si>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</si>
  <si>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</si>
  <si>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</si>
  <si>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</si>
  <si>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</si>
  <si>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</si>
  <si>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</si>
  <si>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</si>
  <si>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</si>
  <si>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</si>
  <si>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</si>
  <si>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</si>
  <si>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</si>
  <si>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</si>
  <si>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</si>
  <si>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</si>
  <si>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</si>
  <si>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</si>
  <si>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</si>
  <si>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</si>
  <si>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</si>
  <si>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</si>
  <si>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</si>
  <si>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</si>
  <si>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</si>
  <si>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</si>
  <si>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</si>
  <si>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</si>
  <si>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</si>
  <si>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</si>
  <si>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</si>
  <si>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</si>
  <si>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</si>
  <si>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</si>
  <si>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30.06.2021</t>
  </si>
  <si>
    <t>31.03.2021</t>
  </si>
  <si>
    <t>Key metrics template</t>
  </si>
  <si>
    <t>Exposure value</t>
  </si>
  <si>
    <t>Risk exposure amount</t>
  </si>
  <si>
    <t>LI1 - Differences between the accounting scope and the scope of prudential consolidation and mapping of financial statement categories with regulatory risk categories</t>
  </si>
  <si>
    <t>Differences between the accounting scope and the scope of prudential consolidation and mapping of financial statement categories with regulatory risk categories</t>
  </si>
  <si>
    <t>Scope of application</t>
  </si>
  <si>
    <t>Liquidity requirements</t>
  </si>
  <si>
    <t>Exposures to credit risk, dilution risk and credit quality</t>
  </si>
  <si>
    <t>Use of credit risk mitigation techniques</t>
  </si>
  <si>
    <t>Exposures to counterparty credit risk</t>
  </si>
  <si>
    <t>Use of the standardised approach and of the internal models for market risk</t>
  </si>
  <si>
    <t>Encumbered and unencumbered assets</t>
  </si>
  <si>
    <t>IFRS9 effect</t>
  </si>
  <si>
    <t>Carrying values of items</t>
  </si>
  <si>
    <t>Carrying values as reported in published financial statements</t>
  </si>
  <si>
    <t>Subject to the credit risk framework</t>
  </si>
  <si>
    <t>Subject to the CCR framework</t>
  </si>
  <si>
    <t>Subject to the securitisation framework</t>
  </si>
  <si>
    <t>Subject to the market risk framework</t>
  </si>
  <si>
    <t>Not subject to own funds requirements or subject to deduction from own funds</t>
  </si>
  <si>
    <t>Description</t>
  </si>
  <si>
    <t>Financial assets at fair value through profit or loss</t>
  </si>
  <si>
    <t>Property and equipment</t>
  </si>
  <si>
    <t>Right-of-use assets</t>
  </si>
  <si>
    <t>Deferred tax assets</t>
  </si>
  <si>
    <t>Other assets</t>
  </si>
  <si>
    <t>TOTAL ASSETS</t>
  </si>
  <si>
    <t>Amounts due to banks, the National Governments, deposits from the National Banks and other banks</t>
  </si>
  <si>
    <t>Deposits from customers</t>
  </si>
  <si>
    <t>Other liabilities</t>
  </si>
  <si>
    <t>Subordinated bonds and loans</t>
  </si>
  <si>
    <t>TOTAL LIABILITIES</t>
  </si>
  <si>
    <t>LI2 - Main sources of differences between regulatory exposure amounts and carrying values in financial statements</t>
  </si>
  <si>
    <t>Items subject to</t>
  </si>
  <si>
    <t>Credit risk framework</t>
  </si>
  <si>
    <t>Securitisation framework</t>
  </si>
  <si>
    <t>CCR framework</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</si>
  <si>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</si>
  <si>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</si>
  <si>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</si>
  <si>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</si>
  <si>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</si>
  <si>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Differences in valuations</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</si>
  <si>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</si>
  <si>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</si>
  <si>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</si>
  <si>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</si>
  <si>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</si>
  <si>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t>Other differences</t>
    </r>
    <r>
      <rPr>
        <vertAlign val="superscript"/>
        <sz val="8"/>
        <rFont val="Arial"/>
        <family val="2"/>
        <charset val="238"/>
      </rPr>
      <t>1</t>
    </r>
  </si>
  <si>
    <t>Exposure amounts considered for regulatory purposes</t>
  </si>
  <si>
    <r>
      <rPr>
        <vertAlign val="superscript"/>
        <sz val="8"/>
        <rFont val="Arial"/>
        <family val="2"/>
        <charset val="238"/>
      </rPr>
      <t xml:space="preserve">1 </t>
    </r>
    <r>
      <rPr>
        <sz val="8"/>
        <rFont val="Arial"/>
        <family val="2"/>
        <charset val="238"/>
      </rPr>
      <t>Non deducted from regulatory capital, capital requirement increase elements and differences because the transitional arrangements related to IFRS 9 or analogous ECLs (calculated according to article 473a of 575/2013 regulation)</t>
    </r>
  </si>
  <si>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</si>
  <si>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</si>
  <si>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</si>
  <si>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</si>
  <si>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</si>
  <si>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</si>
  <si>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</si>
  <si>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</si>
  <si>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</si>
  <si>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</si>
  <si>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</si>
  <si>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</si>
  <si>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</si>
  <si>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</si>
  <si>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</si>
  <si>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</si>
  <si>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</si>
  <si>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</si>
  <si>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</si>
  <si>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</si>
  <si>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</si>
  <si>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</si>
  <si>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</si>
  <si>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</si>
  <si>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</si>
  <si>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</si>
  <si>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</si>
  <si>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</si>
  <si>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</si>
  <si>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</si>
  <si>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</si>
  <si>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</si>
  <si>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</si>
  <si>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</si>
  <si>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</si>
  <si>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</si>
  <si>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</si>
  <si>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</si>
  <si>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</si>
  <si>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</si>
  <si>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</si>
  <si>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</si>
  <si>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</si>
  <si>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</si>
  <si>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</si>
  <si>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</si>
  <si>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</si>
  <si>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</si>
  <si>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</si>
  <si>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</si>
  <si>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</si>
  <si>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</si>
  <si>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</si>
  <si>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</si>
  <si>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</si>
  <si>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</si>
  <si>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</si>
  <si>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</si>
  <si>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</si>
  <si>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</si>
  <si>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</si>
  <si>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</si>
  <si>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</si>
  <si>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</si>
  <si>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</si>
  <si>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</si>
  <si>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</si>
  <si>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</si>
  <si>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</si>
  <si>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</si>
  <si>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Total risk weighted assets</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</si>
  <si>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</si>
  <si>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</si>
  <si>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</si>
  <si>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</si>
  <si>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</si>
  <si>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</si>
  <si>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</si>
  <si>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</si>
  <si>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</si>
  <si>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</si>
  <si>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</si>
  <si>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of which: capital conservation buffer requirement</t>
  </si>
  <si>
    <t>Common Equity Tier 1 capital</t>
  </si>
  <si>
    <t>Institution CET1 overall capital requirements</t>
  </si>
  <si>
    <r>
      <t>of which: countercyclical capital buffer requirement</t>
    </r>
    <r>
      <rPr>
        <vertAlign val="superscript"/>
        <sz val="8"/>
        <rFont val="Arial"/>
        <family val="2"/>
        <charset val="238"/>
      </rPr>
      <t>3</t>
    </r>
  </si>
  <si>
    <r>
      <t>of which: systemic risk buffer requirement</t>
    </r>
    <r>
      <rPr>
        <vertAlign val="superscript"/>
        <sz val="8"/>
        <rFont val="Arial"/>
        <family val="2"/>
        <charset val="238"/>
      </rPr>
      <t>3</t>
    </r>
  </si>
  <si>
    <r>
      <t>of which: Global Systemically Important Institution (G-SII) or Other Systemically Important Institution (O-SII) buffer requirement</t>
    </r>
    <r>
      <rPr>
        <vertAlign val="superscript"/>
        <sz val="8"/>
        <rFont val="Arial"/>
        <family val="2"/>
        <charset val="238"/>
      </rPr>
      <t>4</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</si>
  <si>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</si>
  <si>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</si>
  <si>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</si>
  <si>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</si>
  <si>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</si>
  <si>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</si>
  <si>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</si>
  <si>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</si>
  <si>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</si>
  <si>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</si>
  <si>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</si>
  <si>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</si>
  <si>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</si>
  <si>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</si>
  <si>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</si>
  <si>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</si>
  <si>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</si>
  <si>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</si>
  <si>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4</t>
    </r>
    <r>
      <rPr>
        <sz val="8"/>
        <rFont val="Arial"/>
        <family val="2"/>
        <charset val="238"/>
      </rPr>
      <t>Capital buffer is not relevant.</t>
    </r>
  </si>
  <si>
    <r>
      <rPr>
        <vertAlign val="superscript"/>
        <sz val="8"/>
        <rFont val="Arial"/>
        <family val="2"/>
        <charset val="238"/>
      </rPr>
      <t>3</t>
    </r>
    <r>
      <rPr>
        <sz val="8"/>
        <rFont val="Arial"/>
        <family val="2"/>
        <charset val="238"/>
      </rPr>
      <t>Capital buffer is not implemented.</t>
    </r>
  </si>
  <si>
    <t>31.12.2020</t>
  </si>
  <si>
    <t>The impact of the transitional arrangements for mitigating the impact of the application of IFRS9 on own funds in accordance with Article 473a of regulation (EU) No 575/2013</t>
  </si>
  <si>
    <t xml:space="preserve">Common Equity Tier 1 (CET1) capital </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</si>
  <si>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</si>
  <si>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</si>
  <si>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</si>
  <si>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Regulatory capital</t>
  </si>
  <si>
    <t>Total risk-weighted assets as if IFRS 9 or analogous ECLs transitional arrangements had not been applied</t>
  </si>
  <si>
    <t>Capital ratios</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</si>
  <si>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</si>
  <si>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</si>
  <si>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</si>
  <si>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Total exposure</t>
  </si>
  <si>
    <t>Leverage ratio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</si>
  <si>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</si>
  <si>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the temporary treatment of unrealised gains and losses measured at fair value through OCI in accordance with Article 468 of the CRR had not been applied</t>
  </si>
  <si>
    <t>Total capital as if the temporary treatment of unrealised gains and losses measured at fair value through OCI in accordance with Article 468 of the CRR had not been applied</t>
  </si>
  <si>
    <t>CET1 (as a percentage of risk exposure amount) as if the temporary treatment of unrealised gains and losses measured at fair value through OCI in accordance with Article 468 of the CRR had not been applied</t>
  </si>
  <si>
    <t>Tier 1 (as a percentage of risk exposure amount) as if the temporary treatment of unrealised gains and losses measured at fair value through OCI in accordance with Article 468 of the CRR had not been applied</t>
  </si>
  <si>
    <t>Total capital (as a percentage of risk exposure amount) as if the temporary treatment of unrealised gains and losses measured at fair value through OCI in accordance with Article 468 of the CRR had not been applied</t>
  </si>
  <si>
    <t>Leverage ratio as if the temporary treatment of unrealised gains and losses measured at fair value through OCI in accordance with Article 468 of the CRR had not been applied</t>
  </si>
  <si>
    <t>No maturity</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</si>
  <si>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</si>
  <si>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</si>
  <si>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</si>
  <si>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</si>
  <si>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</si>
  <si>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</si>
  <si>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</si>
  <si>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</si>
  <si>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</si>
  <si>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</si>
  <si>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</si>
  <si>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</si>
  <si>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</si>
  <si>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</si>
  <si>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t>Applicable Amount</t>
  </si>
  <si>
    <t>LR1 - LRSum - Summary reconciliation of accounting assets and leverage ratio exposures</t>
  </si>
  <si>
    <t>Summary reconciliation of accounting assets and leverage ratio exposures</t>
  </si>
  <si>
    <t>LR2 - LRCom - Leverage ratio common disclosure</t>
  </si>
  <si>
    <t>Leverage ratio common disclosure</t>
  </si>
  <si>
    <t>CRR leverage ratio exposures</t>
  </si>
  <si>
    <t>06.30.2021</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</si>
  <si>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</si>
  <si>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</si>
  <si>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</si>
  <si>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</si>
  <si>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</si>
  <si>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</si>
  <si>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</si>
  <si>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</si>
  <si>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</si>
  <si>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</si>
  <si>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</si>
  <si>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</si>
  <si>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</si>
  <si>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</si>
  <si>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</si>
  <si>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</si>
  <si>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</si>
  <si>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</si>
  <si>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</si>
  <si>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</si>
  <si>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</si>
  <si>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</si>
  <si>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</si>
  <si>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</si>
  <si>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</si>
  <si>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</si>
  <si>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</si>
  <si>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</si>
  <si>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</si>
  <si>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</si>
  <si>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</si>
  <si>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</si>
  <si>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</si>
  <si>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</si>
  <si>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</si>
  <si>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</si>
  <si>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</si>
  <si>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</si>
  <si>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</si>
  <si>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</si>
  <si>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</si>
  <si>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</si>
  <si>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</si>
  <si>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</si>
  <si>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</si>
  <si>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</si>
  <si>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</si>
  <si>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</si>
  <si>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</si>
  <si>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</si>
  <si>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</si>
  <si>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</si>
  <si>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*the exposures are calculated according to Article 473a of regulation (EU) No 575/2013, including the impact of transitional arrangements for mitigating the impact of the application of IFRS9</t>
  </si>
  <si>
    <t>LR3 - LRSpl - Split-up of on balance sheet exposures (excluding derivatives, SFTs and exempted exposures)</t>
  </si>
  <si>
    <t>Split-up of on balance sheet exposures (excluding derivatives, SFTs and exempted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</si>
  <si>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</si>
  <si>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</si>
  <si>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</si>
  <si>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</si>
  <si>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</si>
  <si>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</si>
  <si>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Institutions</t>
  </si>
  <si>
    <t>Secured by mortgages of immovable properties</t>
  </si>
  <si>
    <t>Retail exposures</t>
  </si>
  <si>
    <t>Corporate</t>
  </si>
  <si>
    <t>Exposures in default</t>
  </si>
  <si>
    <t>Other exposures (eg equity, securitisations, and other non-credit obligation assets)</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</si>
  <si>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</si>
  <si>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</si>
  <si>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</si>
  <si>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</si>
  <si>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</si>
  <si>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</si>
  <si>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</si>
  <si>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</si>
  <si>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</si>
  <si>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</si>
  <si>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</si>
  <si>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</si>
  <si>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</si>
  <si>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</si>
  <si>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</si>
  <si>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</si>
  <si>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</si>
  <si>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</si>
  <si>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</si>
  <si>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</si>
  <si>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</si>
  <si>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</si>
  <si>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</si>
  <si>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</si>
  <si>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</si>
  <si>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</si>
  <si>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</si>
  <si>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</si>
  <si>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</si>
  <si>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</si>
  <si>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</si>
  <si>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</si>
  <si>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</si>
  <si>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</si>
  <si>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</si>
  <si>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</si>
  <si>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</si>
  <si>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</si>
  <si>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</si>
  <si>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</si>
  <si>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</si>
  <si>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</si>
  <si>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</si>
  <si>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</si>
  <si>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</si>
  <si>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</si>
  <si>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</si>
  <si>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</si>
  <si>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</si>
  <si>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</si>
  <si>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</si>
  <si>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</si>
  <si>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</si>
  <si>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</si>
  <si>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</si>
  <si>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</si>
  <si>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</si>
  <si>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</si>
  <si>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</si>
  <si>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</si>
  <si>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</si>
  <si>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</si>
  <si>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</si>
  <si>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</si>
  <si>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</si>
  <si>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</si>
  <si>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</si>
  <si>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</si>
  <si>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</si>
  <si>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</si>
  <si>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</si>
  <si>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</si>
  <si>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</si>
  <si>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</si>
  <si>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</si>
  <si>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</si>
  <si>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</si>
  <si>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Performing exposures</t>
  </si>
  <si>
    <t>Non-performing exposures</t>
  </si>
  <si>
    <t>Of which stage 1</t>
  </si>
  <si>
    <t>Of which stage 2</t>
  </si>
  <si>
    <t>Performing exposures – accumulated impairment and provisions</t>
  </si>
  <si>
    <t>Accumulated impairment, accumulated negative changes in fair value due to credit risk and provisions</t>
  </si>
  <si>
    <t>Non-performing exposures – accumulated impairment, accumulated negative changes in fair value due to credit risk and provisions</t>
  </si>
  <si>
    <t>Accumulated partial write-off</t>
  </si>
  <si>
    <t>Collateral and financial guarantees received</t>
  </si>
  <si>
    <t>On performing exposures</t>
  </si>
  <si>
    <t>CR1 - Performing and non-performing exposures and related provisions</t>
  </si>
  <si>
    <t>Performing and non-performing exposures and related provisions</t>
  </si>
  <si>
    <t>Loans and advances</t>
  </si>
  <si>
    <t>Central banks</t>
  </si>
  <si>
    <t>General governments</t>
  </si>
  <si>
    <t>Credit institutions</t>
  </si>
  <si>
    <t>Other financial corporations</t>
  </si>
  <si>
    <t>Non-financial corporations</t>
  </si>
  <si>
    <t>Of which SMEs</t>
  </si>
  <si>
    <t>Households</t>
  </si>
  <si>
    <t>Debt securities</t>
  </si>
  <si>
    <t>Off-balance-sheet exposures</t>
  </si>
  <si>
    <t>Gross carrying amount/nominal amount</t>
  </si>
  <si>
    <t>On non-performing exposures</t>
  </si>
  <si>
    <t>CR1-A - Maturity of exposures</t>
  </si>
  <si>
    <t>Maturity of exposures</t>
  </si>
  <si>
    <t>On demand</t>
  </si>
  <si>
    <t>≤ 1 year</t>
  </si>
  <si>
    <t>&gt; 1 year ≤ 5 year</t>
  </si>
  <si>
    <t>&gt; 5 year</t>
  </si>
  <si>
    <t>No stated maturity</t>
  </si>
  <si>
    <t>Net exposure value</t>
  </si>
  <si>
    <t>CR2 - Changes in the stock of non-performing loans and advances</t>
  </si>
  <si>
    <t>Changes in the stock of non-performing loans and advances</t>
  </si>
  <si>
    <t>Opening balance - 31.12.2019</t>
  </si>
  <si>
    <t>Loans and debt securities that have defaulted since the last reporting period</t>
  </si>
  <si>
    <t>Returned to non-defaulted status</t>
  </si>
  <si>
    <t>Amounts written-off</t>
  </si>
  <si>
    <t>Closing balance - 31.12.2020  (6 =1 + 2 - 3 - 4 + 5)</t>
  </si>
  <si>
    <t>Gross carrying value defaulted exposures</t>
  </si>
  <si>
    <t>CQ1 - Credit quality of forborne exposures</t>
  </si>
  <si>
    <t>Credit quality of forborne exposures</t>
  </si>
  <si>
    <t>Loan commitments given</t>
  </si>
  <si>
    <t>Performing forborne</t>
  </si>
  <si>
    <t>Gross carrying amount/nominal amount of exposures with forbearance measures</t>
  </si>
  <si>
    <t>Non-performing forborne</t>
  </si>
  <si>
    <t>Of which defaulted</t>
  </si>
  <si>
    <t>Of which impaired</t>
  </si>
  <si>
    <t>On performing forborne exposures</t>
  </si>
  <si>
    <t>On non-performing forborne exposures</t>
  </si>
  <si>
    <t>Collateral received and financial guarantees received on forborne exposures</t>
  </si>
  <si>
    <t>Of which collateral and financial guarantees received on non-performing exposures with forbearance measures</t>
  </si>
  <si>
    <t>CQ3 - Credit quality of performing and non-performing exposures by past due days</t>
  </si>
  <si>
    <t>Credit quality of performing and non-performing exposures by past due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</si>
  <si>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</si>
  <si>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</si>
  <si>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</si>
  <si>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</si>
  <si>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</si>
  <si>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</si>
  <si>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</si>
  <si>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</si>
  <si>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</si>
  <si>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Property, plant and equipment (PP&amp;E)</t>
  </si>
  <si>
    <t>Other than PP&amp;E</t>
  </si>
  <si>
    <t>Residential immovable property</t>
  </si>
  <si>
    <t>Commercial immovable property</t>
  </si>
  <si>
    <t>Movable property (auto,shipping, etc)</t>
  </si>
  <si>
    <t xml:space="preserve">Equity and debt instruments </t>
  </si>
  <si>
    <t>Other</t>
  </si>
  <si>
    <t>CQ7 - Collateral obtained by taking possession and execution processes</t>
  </si>
  <si>
    <t>Collateral obtained by taking possession and execution processes</t>
  </si>
  <si>
    <t>Collateral obtained by taking possession</t>
  </si>
  <si>
    <t>Value at initial recognition</t>
  </si>
  <si>
    <t>Accumulated negative changes</t>
  </si>
  <si>
    <t>CR3 - CRM techniques overview: Disclosure of the use of credit risk mitigation techniques</t>
  </si>
  <si>
    <t>CRM techniques overview: Disclosure of the use of credit risk mitigation techniques</t>
  </si>
  <si>
    <t>Unsecured carrying amount</t>
  </si>
  <si>
    <t>Secured carrying amount</t>
  </si>
  <si>
    <t>Of which secured by collateral</t>
  </si>
  <si>
    <t>Of which secured by financial guarantees</t>
  </si>
  <si>
    <t>Of which secured by credit derivatives</t>
  </si>
  <si>
    <t>CR4 - standardised approach – Credit risk exposure and CRM effects</t>
  </si>
  <si>
    <t>Exposures to central governments or central banks</t>
  </si>
  <si>
    <t>Exposures to regional governments or local authorities</t>
  </si>
  <si>
    <t>Exposures to public sector entities</t>
  </si>
  <si>
    <t>Exposures to multilateral development banks</t>
  </si>
  <si>
    <t>Exposures to international organisation</t>
  </si>
  <si>
    <t>Exposures to institutions</t>
  </si>
  <si>
    <t>Exposures to corporates</t>
  </si>
  <si>
    <t>Exposures secured by mortgages on immovable property</t>
  </si>
  <si>
    <t>Exposures associated with particularly high risk</t>
  </si>
  <si>
    <t>Exposures in the form of covered bonds</t>
  </si>
  <si>
    <t>Exposures to institutions and corporates with a short-term credit assessment</t>
  </si>
  <si>
    <t>Exposures in the form of units or shares in collective investment undertakings ('CIUs')</t>
  </si>
  <si>
    <t>Equity exposures</t>
  </si>
  <si>
    <t>Other items</t>
  </si>
  <si>
    <t>On-balance sheet amount</t>
  </si>
  <si>
    <t>Off-balance sheet amount</t>
  </si>
  <si>
    <t>RWAs</t>
  </si>
  <si>
    <t>RWA density</t>
  </si>
  <si>
    <t>Exposures before CCF and CRM</t>
  </si>
  <si>
    <t>Exposures post CCF and CRM</t>
  </si>
  <si>
    <t>RWAs and RWA density</t>
  </si>
  <si>
    <t>Other exposures</t>
  </si>
  <si>
    <t>Risk weight</t>
  </si>
  <si>
    <t>CR5 - Standardised approach</t>
  </si>
  <si>
    <t>Standardised approach – Credit risk exposure and CRM effects</t>
  </si>
  <si>
    <t>CCR1 - Analysis of CCR exposure by approach</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</si>
  <si>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</si>
  <si>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</si>
  <si>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</si>
  <si>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</si>
  <si>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</si>
  <si>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</si>
  <si>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</si>
  <si>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</si>
  <si>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</si>
  <si>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</si>
  <si>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in HUF million)</t>
  </si>
  <si>
    <t>Replacement cost (RC)</t>
  </si>
  <si>
    <t>Potential future exposure (PFE)</t>
  </si>
  <si>
    <t>Alpha used for computing regulatory exposure value</t>
  </si>
  <si>
    <t>Exposure value pre-CRM</t>
  </si>
  <si>
    <t>RWEA</t>
  </si>
  <si>
    <t>Total transactions subject to the Advanced method</t>
  </si>
  <si>
    <t>VaR component (including the 3× multiplier)</t>
  </si>
  <si>
    <t>stressed VaR component (including the 3× multiplier)</t>
  </si>
  <si>
    <t>Transactions subject to the Standardised method</t>
  </si>
  <si>
    <t>Transactions subject to the Alternative approach (Based on the Original Exposure Method)</t>
  </si>
  <si>
    <t>Total transactions subject to own funds requirements for CVA risk</t>
  </si>
  <si>
    <t>CCR2 -Transactions subject to own funds requirements for CVA risk</t>
  </si>
  <si>
    <t>Transactions subject to own funds requirements for CVA risk</t>
  </si>
  <si>
    <t>Central governments or central banks</t>
  </si>
  <si>
    <t>Regional government or local authorities</t>
  </si>
  <si>
    <t>Public sector entities</t>
  </si>
  <si>
    <t>Multilateral development banks</t>
  </si>
  <si>
    <t>International organisations</t>
  </si>
  <si>
    <t>Corporates</t>
  </si>
  <si>
    <t>Retail</t>
  </si>
  <si>
    <t>Institutions and corporates with a short-term credit assessment</t>
  </si>
  <si>
    <t>Exposure classes</t>
  </si>
  <si>
    <t>CCR3 -Standardised approach – CCR exposures by regulatory exposure class and risk weights</t>
  </si>
  <si>
    <t>Standardised approach – CCR exposures by regulatory exposure class and risk weights</t>
  </si>
  <si>
    <t>Segregated</t>
  </si>
  <si>
    <t>Unsegregated</t>
  </si>
  <si>
    <t>Fair value of collateral received</t>
  </si>
  <si>
    <t>Fair value of posted collateral</t>
  </si>
  <si>
    <t>Collateral used in derivative transactions</t>
  </si>
  <si>
    <t>Cash – domestic currency</t>
  </si>
  <si>
    <t>Cash – other currencies</t>
  </si>
  <si>
    <t>Domestic sovereign debt</t>
  </si>
  <si>
    <t>Other sovereign debt</t>
  </si>
  <si>
    <t>Government agency debt</t>
  </si>
  <si>
    <t>Corporate bonds</t>
  </si>
  <si>
    <t>Equity securities</t>
  </si>
  <si>
    <t>Other collateral</t>
  </si>
  <si>
    <t>Collateral used in SFTs</t>
  </si>
  <si>
    <t>CCR5 -Composition of collateral for CCR exposures</t>
  </si>
  <si>
    <t>Composition of collateral for CCR exposures</t>
  </si>
  <si>
    <t>CCR6 -Credit derivatives exposures</t>
  </si>
  <si>
    <t>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</si>
  <si>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</si>
  <si>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</si>
  <si>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</si>
  <si>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</si>
  <si>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</si>
  <si>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</si>
  <si>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</si>
  <si>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</si>
  <si>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</si>
  <si>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</si>
  <si>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</si>
  <si>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</si>
  <si>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CCR8 -Exposures to CCPs</t>
  </si>
  <si>
    <t>Exposures to QCCPs (total)</t>
  </si>
  <si>
    <t>Exposures for trades at QCCPs (excluding initial margin and default fund contributions); of which</t>
  </si>
  <si>
    <t>OTC derivatives</t>
  </si>
  <si>
    <t>Exchange-traded derivatives</t>
  </si>
  <si>
    <t>SFTs</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</si>
  <si>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</si>
  <si>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</si>
  <si>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</si>
  <si>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</si>
  <si>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</si>
  <si>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</si>
  <si>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</si>
  <si>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MR1 -Market risk under the standardised approach</t>
  </si>
  <si>
    <t>Interest rate risk (general and specific)</t>
  </si>
  <si>
    <t>Equity risk (general and specific)</t>
  </si>
  <si>
    <t>Foreign exchange risk</t>
  </si>
  <si>
    <t>Commodity risk</t>
  </si>
  <si>
    <t>Options</t>
  </si>
  <si>
    <t>Simplified approach</t>
  </si>
  <si>
    <t>Delta-plus method</t>
  </si>
  <si>
    <t>Scenario approach</t>
  </si>
  <si>
    <t>Securitisation (specific riks)</t>
  </si>
  <si>
    <t>RWEAs</t>
  </si>
  <si>
    <t>Outright products</t>
  </si>
  <si>
    <t>Market risk is the risk that movements in market risk factors, including foreign exchange rates, commodity prices, interest rates, credit spreads and equity prices will reduce the group’s income or the value of its portfolios.</t>
  </si>
  <si>
    <t>OR1 -Operational risk own funds requirements and risk-weighted exposure amounts</t>
  </si>
  <si>
    <t>Operational risk own funds requirements and risk-weighted exposure amounts</t>
  </si>
  <si>
    <t>Relevant indicator</t>
  </si>
  <si>
    <t>Own funds requirements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</si>
  <si>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</si>
  <si>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</si>
  <si>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</si>
  <si>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</si>
  <si>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</si>
  <si>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AE1 -Encumbered and unencumbered assets</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</si>
  <si>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</si>
  <si>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</si>
  <si>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</si>
  <si>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</si>
  <si>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</si>
  <si>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</si>
  <si>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</si>
  <si>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Carrying amount of encumbered assets</t>
  </si>
  <si>
    <t>of which notionally eligible EHQLA and HQLA</t>
  </si>
  <si>
    <t>Fair value of encumbered assets</t>
  </si>
  <si>
    <t>Carrying amount of unencumbered assets</t>
  </si>
  <si>
    <t>of which EHQLA and HQLA</t>
  </si>
  <si>
    <t>Fair value of unencumbered assets</t>
  </si>
  <si>
    <t>AE2 -Collateral received and own debt securities issued</t>
  </si>
  <si>
    <t>Collateral received and own debt securities issued</t>
  </si>
  <si>
    <t>(in million HUF)</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</si>
  <si>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</si>
  <si>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</si>
  <si>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</si>
  <si>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</si>
  <si>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</si>
  <si>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</si>
  <si>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</si>
  <si>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</si>
  <si>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</si>
  <si>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COLLATERAL RECEIVED AND OWN DEBT SECURITIES ISSUED</t>
  </si>
  <si>
    <t>AE3 -Sources of encumbrance</t>
  </si>
  <si>
    <t>Sources of encumbrance</t>
  </si>
  <si>
    <t>Carrying amount of selected financial liabilities</t>
  </si>
  <si>
    <t>Matching liabilities, contingent liabilities or securities lent</t>
  </si>
  <si>
    <t>Assets, collateral received and own debt securities issued other than covered bonds and securitisations encumbered</t>
  </si>
  <si>
    <t>Placements with other banks, net of allowance for placement losses</t>
  </si>
  <si>
    <t>Intangible assets</t>
  </si>
  <si>
    <t>Cash, amounts due from banks and balances with the National Banks</t>
  </si>
  <si>
    <t>Investment properties</t>
  </si>
  <si>
    <t>Securities available for sale</t>
  </si>
  <si>
    <t>Loans, net of allowance for loan losses</t>
  </si>
  <si>
    <t>Finance lease receivables</t>
  </si>
  <si>
    <t>Associates and other investments</t>
  </si>
  <si>
    <t>Securities held to maturity</t>
  </si>
  <si>
    <t>Fair value adjusment of derivative financial instruments held for trade</t>
  </si>
  <si>
    <t>Fair value adjusment of derivative financial instruments for not held for trade</t>
  </si>
  <si>
    <t>Merkantil Bank Ltd Disclosure</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</si>
  <si>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t>
    </r>
  </si>
  <si>
    <t>* the table contains exposures secured by financial collaterals and guarantees.</t>
  </si>
  <si>
    <t>Of which unrated</t>
  </si>
  <si>
    <t>IRRBB</t>
  </si>
  <si>
    <t>IRRBB1</t>
  </si>
  <si>
    <t>Interest rate risks of non-trading book activities</t>
  </si>
  <si>
    <t>IRRBB1 - Interest rate risks of non-trading book activities</t>
  </si>
  <si>
    <t>Changes of the economic value of equity</t>
  </si>
  <si>
    <t>Changes of the net interest income</t>
  </si>
  <si>
    <t>Supervisory shock scenarios</t>
  </si>
  <si>
    <t>Parallel up</t>
  </si>
  <si>
    <t xml:space="preserve">Parallel down </t>
  </si>
  <si>
    <t xml:space="preserve">Steepener </t>
  </si>
  <si>
    <t>Flattener</t>
  </si>
  <si>
    <t>Short rates up</t>
  </si>
  <si>
    <t>Short rates down</t>
  </si>
  <si>
    <t>The encumbrances of Merkantil Bank’s assets and collaterals mostly arise in connection with loans granted by the MNB’s Funding for Growth Scheme and the MNB’s collateralised loans. The collaterals for these MNB loans are partly the customer loans themselves, refinanced by the MNB’s funds and on the other hand mortgage bonds issued by OTP Mortgage Bank, and government bonds, which are in Merkantil Bank Ltd.’s books. The encumbrances caused by derivative deals largely arise from CIRS transactions, the market value of which may fluctuate depending on the foreign exchange rate.
In respect of the items recognized under other assets in the balance sheet, Merkantil Bank Ltd. does not consider its cash balance, intangible assets, tangible assets, or inventories subject to encumbrance.</t>
  </si>
  <si>
    <t>Remuneration policy</t>
  </si>
  <si>
    <t>REM1</t>
  </si>
  <si>
    <t>Remuneration awarded for the financial year</t>
  </si>
  <si>
    <t>REM2</t>
  </si>
  <si>
    <t>Special payments to staff whose professional activities have a material impact on institutions’ risk profile (identified staff)</t>
  </si>
  <si>
    <t>REM3</t>
  </si>
  <si>
    <t>Deferred remuneration</t>
  </si>
  <si>
    <t>REM4</t>
  </si>
  <si>
    <t>Remuneration of 1 million EUR or more per year</t>
  </si>
  <si>
    <t>REM5</t>
  </si>
  <si>
    <t>Information on remuneration of staff whose professional activities have a material impact on institutions’ risk profile (identified staff)</t>
  </si>
  <si>
    <t>REM1 -Remuneration awarded for the financial year</t>
  </si>
  <si>
    <t>(in HUF million, person)</t>
  </si>
  <si>
    <t>MB Supervisory function</t>
  </si>
  <si>
    <t>MB Management function</t>
  </si>
  <si>
    <t>Other senior management</t>
  </si>
  <si>
    <t>Other identified staff</t>
  </si>
  <si>
    <t>Fixed remuneration</t>
  </si>
  <si>
    <t>Number of identified staff</t>
  </si>
  <si>
    <t>Total fixed remuneration</t>
  </si>
  <si>
    <t>Of which: cash-based</t>
  </si>
  <si>
    <t>EU-4a</t>
  </si>
  <si>
    <t>Of which: shares or equivalent ownership interests</t>
  </si>
  <si>
    <t>Of which: share-linked instruments or equivalent non-cash instruments</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</si>
  <si>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</si>
  <si>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</si>
  <si>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</si>
  <si>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</si>
  <si>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</si>
  <si>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</si>
  <si>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</si>
  <si>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</si>
  <si>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</si>
  <si>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</si>
  <si>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</si>
  <si>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</si>
  <si>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</si>
  <si>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REM2 -Special payments to staff whose professional activities have a material impact on institutions’ risk profile (identified staff)</t>
  </si>
  <si>
    <t>Guaranteed variable remuneration awards</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</si>
  <si>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</si>
  <si>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</si>
  <si>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</si>
  <si>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</si>
  <si>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</si>
  <si>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</si>
  <si>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</si>
  <si>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</si>
  <si>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</si>
  <si>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Of which paid during the financial year</t>
  </si>
  <si>
    <t>Of which deferred</t>
  </si>
  <si>
    <t>Of which severance payments paid during the financial year, that are not taken into account in the bonus cap</t>
  </si>
  <si>
    <t>Of which highest payment that has been awarded to a single person</t>
  </si>
  <si>
    <t>REM3 -Deferred remuneration</t>
  </si>
  <si>
    <t>Total amount of deferred remuneration awarded for previous performance periods</t>
  </si>
  <si>
    <t>Of which due to vest in the financial year</t>
  </si>
  <si>
    <t>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</si>
  <si>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</si>
  <si>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</si>
  <si>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</si>
  <si>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Total amount of deferred remuneration awarded before the financial year actually paid out in the financial year</t>
  </si>
  <si>
    <t>Total of amount of deferred remuneration awarded for previous performance period that has vested but is subject to retention periods</t>
  </si>
  <si>
    <t>Cash-based</t>
  </si>
  <si>
    <t>Shares or equivalent ownership interests</t>
  </si>
  <si>
    <t>Share-linked instruments or equivalent non-cash instruments</t>
  </si>
  <si>
    <t>Other instruments</t>
  </si>
  <si>
    <t>Other forms</t>
  </si>
  <si>
    <t>Total amount</t>
  </si>
  <si>
    <t>REM4 -Remuneration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</si>
  <si>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</si>
  <si>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</si>
  <si>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</si>
  <si>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</si>
  <si>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</si>
  <si>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</si>
  <si>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</si>
  <si>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</si>
  <si>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</si>
  <si>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</si>
  <si>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</si>
  <si>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</si>
  <si>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</si>
  <si>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To be extended as appropriate, if further payment bands are needed.</t>
  </si>
  <si>
    <t>REM5 -Information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</si>
  <si>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</si>
  <si>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</si>
  <si>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</si>
  <si>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</si>
  <si>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</si>
  <si>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</si>
  <si>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</si>
  <si>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</si>
  <si>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</si>
  <si>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</si>
  <si>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</si>
  <si>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</si>
  <si>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</si>
  <si>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</si>
  <si>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Of which: variable remuneration</t>
  </si>
  <si>
    <t>Of which: fixed remuneration</t>
  </si>
  <si>
    <t>CR2-A - Changes in the stock of general and specific credit risk adjustments</t>
  </si>
  <si>
    <t>Accumulated specific /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</si>
  <si>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</si>
  <si>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</si>
  <si>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</si>
  <si>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</si>
  <si>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</si>
  <si>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</si>
  <si>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Cured from default or non-impaired</t>
  </si>
  <si>
    <t>Closing balance</t>
  </si>
  <si>
    <t>Recoveries on credit risk adjustments recorded directly to the statement of profit or loss</t>
  </si>
  <si>
    <t>Specific credit risk adjustments directly recorded to the statement of profit or loss</t>
  </si>
  <si>
    <t>The capital requirement calculation of Merkantil Bank on 31st December 2021 is based on IFRS and audited data.
Merkantil Bank applied standardized capital calculation method regarding credit and market risk and advanced measurement approach (AMA) regarding the operational risk.</t>
  </si>
  <si>
    <t>Non-performing definition is in accordance to CRR 178§. There’s no difference from NPL exposures calculated according to the definition specified in CRR 178§.</t>
  </si>
  <si>
    <t>There was no significant change in the coverage of the portfolio during 2021.</t>
  </si>
  <si>
    <t>For the determination of the exposure arising from the interest rate risk of the banking book the Bank – based on its size, geographical location and activity – applies both income-based (changes in the net interest income – ΔNII) and economic capital based (changes in the economic value of equity – ΔEVE) dynamic models in line with the 2nd modelling sophistication category. The modelling is carried out within the frameworks prescribed by the EBA Guideline and internal regulations. The bank applies dynamic cash-flow modelling with constant balance sheet assumption in case of ΔNII, and run-off balance sheet in case of ΔEVE. The individual cash flows are recalculated dynamically for each scenario according to the behavioral functions typical to each scenario. The exposure is determined using the 6 standard EBA interest rate shock scenarios, applying the shock amount prescribed in the EBA Guideline.</t>
  </si>
  <si>
    <t>The change of Tier1 capital and the leverage ratio total assets can have an impact on leverage ratio. Taking into accout that the current level of the leverage ratio exceeds the 3%, there is no intention of decreasing the leverage ratio. Merkantil Bank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</si>
  <si>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Other changes</t>
  </si>
  <si>
    <t>N.A.</t>
  </si>
  <si>
    <r>
      <rPr>
        <vertAlign val="superscript"/>
        <sz val="8"/>
        <rFont val="Arial"/>
        <family val="2"/>
        <charset val="238"/>
      </rPr>
      <t>1</t>
    </r>
    <r>
      <rPr>
        <sz val="8"/>
        <rFont val="Arial"/>
        <family val="2"/>
        <charset val="238"/>
      </rPr>
      <t>Profit for financial year 2021 and dividend are included in retained earnings.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</si>
</sst>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_-* #,##0.00\ _F_t_-;\-* #,##0.00\ _F_t_-;_-* &quot;-&quot;??\ _F_t_-;_-@_-"/>
  </numFmts>
  <fonts count="33" x14ac:knownFonts="1">
    <font>
      <sz val="11"/>
      <color theme="1"/>
      <name val="Calibri"/>
      <family val="2"/>
      <scheme val="minor"/>
    </font>
    <font>
      <sz val="11"/>
      <color theme="1"/>
      <name val="Calibri"/>
      <family val="2"/>
      <charset val="238"/>
      <scheme val="minor"/>
    </font>
    <font>
      <sz val="8"/>
      <color theme="1"/>
      <name val="Arial"/>
      <family val="2"/>
      <charset val="238"/>
    </font>
    <font>
      <sz val="8"/>
      <color theme="1"/>
      <name val="Arial"/>
      <family val="2"/>
      <charset val="238"/>
    </font>
    <font>
      <sz val="8"/>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s>
  <cellStyleXfs count="13">
    <xf numFmtId="0" fontId="0" fillId="0" borderId="0"/>
    <xf numFmtId="9" fontId="7" fillId="0" borderId="0" applyFont="0" applyFill="0" applyBorder="0" applyAlignment="0" applyProtection="0"/>
    <xf numFmtId="0" fontId="8" fillId="0" borderId="0"/>
    <xf numFmtId="0" fontId="20" fillId="0" borderId="0">
      <alignment horizontal="left" vertical="center" wrapText="1"/>
    </xf>
    <xf numFmtId="0" fontId="24" fillId="0" borderId="0" applyNumberFormat="0" applyFill="0" applyBorder="0" applyAlignment="0" applyProtection="0"/>
    <xf numFmtId="0" fontId="6" fillId="0" borderId="0"/>
    <xf numFmtId="167" fontId="6"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5" fillId="0" borderId="0"/>
    <xf numFmtId="0" fontId="1" fillId="0" borderId="0"/>
    <xf numFmtId="167" fontId="1" fillId="0" borderId="0" applyFont="0" applyFill="0" applyBorder="0" applyAlignment="0" applyProtection="0"/>
    <xf numFmtId="0" fontId="1" fillId="0" borderId="0"/>
  </cellStyleXfs>
  <cellXfs count="553">
    <xf numFmtId="0" fontId="0" fillId="0" borderId="0" xfId="0"/>
    <xf numFmtId="0" fontId="10" fillId="0" borderId="0" xfId="0" applyFont="1"/>
    <xf numFmtId="0" fontId="11" fillId="0" borderId="0" xfId="0" applyFont="1"/>
    <xf numFmtId="164" fontId="12" fillId="0" borderId="0" xfId="0" applyNumberFormat="1" applyFont="1" applyBorder="1" applyAlignment="1">
      <alignment horizontal="lef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right" wrapText="1"/>
    </xf>
    <xf numFmtId="0" fontId="10" fillId="0" borderId="0" xfId="0" applyFont="1" applyFill="1" applyBorder="1"/>
    <xf numFmtId="0" fontId="14" fillId="0" borderId="1" xfId="0" applyFont="1" applyFill="1" applyBorder="1" applyAlignment="1">
      <alignment horizontal="center" vertical="center" wrapText="1"/>
    </xf>
    <xf numFmtId="0" fontId="15" fillId="0" borderId="0" xfId="0" applyFont="1" applyBorder="1" applyAlignment="1">
      <alignment horizontal="left"/>
    </xf>
    <xf numFmtId="3" fontId="16" fillId="0" borderId="0" xfId="0" applyNumberFormat="1" applyFont="1" applyFill="1" applyBorder="1"/>
    <xf numFmtId="0" fontId="17" fillId="0" borderId="0" xfId="0" applyFont="1" applyFill="1" applyBorder="1" applyAlignment="1">
      <alignment horizontal="left" vertical="center" wrapText="1" indent="1"/>
    </xf>
    <xf numFmtId="3" fontId="17" fillId="0" borderId="0" xfId="0" applyNumberFormat="1" applyFont="1" applyFill="1" applyBorder="1" applyAlignment="1">
      <alignment horizontal="right" vertical="center"/>
    </xf>
    <xf numFmtId="10" fontId="16" fillId="0" borderId="0" xfId="1" applyNumberFormat="1" applyFont="1" applyFill="1" applyBorder="1"/>
    <xf numFmtId="10" fontId="17" fillId="0" borderId="0" xfId="1" applyNumberFormat="1" applyFont="1" applyFill="1" applyBorder="1" applyAlignment="1">
      <alignment horizontal="right" vertical="center"/>
    </xf>
    <xf numFmtId="0" fontId="17" fillId="0" borderId="0" xfId="0" applyFont="1" applyFill="1" applyBorder="1" applyAlignment="1">
      <alignment horizontal="left" vertical="center" wrapText="1" indent="2"/>
    </xf>
    <xf numFmtId="0" fontId="16" fillId="0" borderId="0" xfId="0" applyFont="1" applyFill="1" applyBorder="1" applyAlignment="1">
      <alignment horizontal="left" indent="2"/>
    </xf>
    <xf numFmtId="10" fontId="16" fillId="0" borderId="0" xfId="0" applyNumberFormat="1" applyFont="1" applyFill="1" applyBorder="1"/>
    <xf numFmtId="0" fontId="15" fillId="0" borderId="0" xfId="0" applyFont="1" applyFill="1" applyBorder="1" applyAlignment="1">
      <alignment horizontal="left"/>
    </xf>
    <xf numFmtId="0" fontId="16" fillId="0" borderId="0" xfId="0" applyFont="1" applyFill="1" applyBorder="1" applyAlignment="1">
      <alignment horizontal="left"/>
    </xf>
    <xf numFmtId="0" fontId="18" fillId="2" borderId="0" xfId="0" applyFont="1" applyFill="1" applyBorder="1"/>
    <xf numFmtId="0" fontId="10" fillId="0" borderId="0" xfId="0" applyNumberFormat="1" applyFont="1" applyFill="1" applyAlignment="1">
      <alignment vertical="center" wrapText="1"/>
    </xf>
    <xf numFmtId="0" fontId="15" fillId="0" borderId="0" xfId="0" applyFont="1" applyFill="1" applyBorder="1" applyAlignment="1"/>
    <xf numFmtId="0" fontId="14" fillId="0" borderId="2"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0" xfId="0" applyFont="1" applyFill="1" applyBorder="1" applyAlignment="1">
      <alignment horizontal="left" vertical="center" wrapText="1" indent="1"/>
    </xf>
    <xf numFmtId="3" fontId="14" fillId="0" borderId="0" xfId="0" applyNumberFormat="1" applyFont="1" applyFill="1" applyBorder="1" applyAlignment="1">
      <alignment horizontal="right" vertical="center"/>
    </xf>
    <xf numFmtId="0" fontId="14" fillId="0" borderId="3" xfId="0" applyFont="1" applyFill="1" applyBorder="1" applyAlignment="1">
      <alignment horizontal="left" indent="1"/>
    </xf>
    <xf numFmtId="3" fontId="14" fillId="0" borderId="3" xfId="0" applyNumberFormat="1" applyFont="1" applyFill="1" applyBorder="1" applyAlignment="1">
      <alignment horizontal="right" vertical="center"/>
    </xf>
    <xf numFmtId="0" fontId="14" fillId="0" borderId="1" xfId="0" applyFont="1" applyFill="1" applyBorder="1" applyAlignment="1">
      <alignment vertical="center" wrapText="1"/>
    </xf>
    <xf numFmtId="0" fontId="14" fillId="0" borderId="3" xfId="0" applyFont="1" applyFill="1" applyBorder="1" applyAlignment="1">
      <alignment vertical="center" wrapText="1"/>
    </xf>
    <xf numFmtId="14" fontId="14" fillId="0" borderId="1" xfId="2" applyNumberFormat="1" applyFont="1" applyFill="1" applyBorder="1" applyAlignment="1">
      <alignment horizontal="center" vertical="center" wrapText="1"/>
    </xf>
    <xf numFmtId="0" fontId="16" fillId="0" borderId="0" xfId="0" applyFont="1"/>
    <xf numFmtId="0" fontId="16" fillId="0" borderId="0" xfId="0" quotePrefix="1" applyFont="1"/>
    <xf numFmtId="0" fontId="14" fillId="0" borderId="2" xfId="0" applyFont="1" applyBorder="1" applyAlignment="1">
      <alignment horizontal="center"/>
    </xf>
    <xf numFmtId="0" fontId="14" fillId="0" borderId="3" xfId="0" applyFont="1" applyBorder="1" applyAlignment="1">
      <alignment horizontal="center" vertical="center" wrapText="1"/>
    </xf>
    <xf numFmtId="0" fontId="17" fillId="0" borderId="0" xfId="0" applyFont="1" applyFill="1" applyBorder="1" applyAlignment="1">
      <alignment wrapText="1"/>
    </xf>
    <xf numFmtId="0" fontId="14" fillId="0" borderId="0" xfId="0" applyFont="1" applyFill="1" applyBorder="1" applyAlignment="1">
      <alignment wrapText="1"/>
    </xf>
    <xf numFmtId="0" fontId="16" fillId="0" borderId="0" xfId="0" applyFont="1" applyFill="1" applyBorder="1" applyAlignment="1">
      <alignment wrapText="1"/>
    </xf>
    <xf numFmtId="3" fontId="17" fillId="0" borderId="0" xfId="0" applyNumberFormat="1"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14" fillId="0" borderId="0" xfId="0" applyFont="1" applyFill="1" applyBorder="1" applyAlignment="1">
      <alignment vertical="center" wrapText="1"/>
    </xf>
    <xf numFmtId="0" fontId="17" fillId="0" borderId="0" xfId="0" applyFont="1" applyFill="1" applyBorder="1"/>
    <xf numFmtId="0" fontId="15" fillId="0" borderId="3" xfId="2" applyFont="1" applyBorder="1" applyAlignment="1">
      <alignment horizontal="center" vertical="center" wrapText="1"/>
    </xf>
    <xf numFmtId="0" fontId="16" fillId="0" borderId="3" xfId="2" applyFont="1" applyFill="1" applyBorder="1" applyAlignment="1">
      <alignment vertical="center"/>
    </xf>
    <xf numFmtId="0" fontId="16" fillId="0" borderId="0" xfId="2" applyFont="1" applyFill="1" applyBorder="1" applyAlignment="1">
      <alignment vertical="center"/>
    </xf>
    <xf numFmtId="0" fontId="16" fillId="0" borderId="2" xfId="2" applyFont="1" applyFill="1" applyBorder="1" applyAlignment="1">
      <alignment vertical="center"/>
    </xf>
    <xf numFmtId="0" fontId="9" fillId="2" borderId="0" xfId="0" applyNumberFormat="1" applyFont="1" applyFill="1" applyBorder="1" applyAlignment="1" applyProtection="1">
      <alignment horizontal="left" vertical="center"/>
    </xf>
    <xf numFmtId="0" fontId="0" fillId="0" borderId="0" xfId="0" applyAlignment="1">
      <alignment horizontal="center"/>
    </xf>
    <xf numFmtId="0" fontId="14" fillId="0" borderId="8" xfId="0" applyFont="1" applyFill="1" applyBorder="1" applyAlignment="1">
      <alignment vertical="center" wrapText="1"/>
    </xf>
    <xf numFmtId="3" fontId="14" fillId="0" borderId="8" xfId="0" applyNumberFormat="1" applyFont="1" applyFill="1" applyBorder="1" applyAlignment="1">
      <alignment vertical="center"/>
    </xf>
    <xf numFmtId="0" fontId="0" fillId="0" borderId="8" xfId="0" applyBorder="1"/>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3" fontId="17" fillId="0" borderId="0" xfId="0" applyNumberFormat="1" applyFont="1" applyFill="1" applyBorder="1" applyAlignment="1">
      <alignment horizontal="center" vertical="center"/>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3" fontId="14" fillId="0" borderId="3"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7" fillId="0" borderId="0" xfId="0" applyFont="1" applyFill="1" applyBorder="1" applyAlignment="1">
      <alignment horizontal="center"/>
    </xf>
    <xf numFmtId="3"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3" xfId="2" applyFont="1" applyFill="1" applyBorder="1" applyAlignment="1">
      <alignment horizontal="center" vertical="center" wrapText="1"/>
    </xf>
    <xf numFmtId="0" fontId="16" fillId="0" borderId="0" xfId="0" applyFont="1" applyBorder="1" applyAlignment="1">
      <alignment vertical="center"/>
    </xf>
    <xf numFmtId="10" fontId="17" fillId="0" borderId="0" xfId="1" applyNumberFormat="1" applyFont="1" applyFill="1" applyBorder="1" applyAlignment="1">
      <alignment horizontal="center" vertical="center"/>
    </xf>
    <xf numFmtId="0" fontId="15" fillId="0" borderId="1" xfId="0" applyFont="1" applyBorder="1" applyAlignment="1">
      <alignment vertical="center"/>
    </xf>
    <xf numFmtId="14" fontId="15" fillId="0" borderId="1" xfId="0" applyNumberFormat="1" applyFont="1" applyBorder="1" applyAlignment="1">
      <alignment horizontal="center" vertical="center"/>
    </xf>
    <xf numFmtId="0" fontId="16" fillId="0" borderId="0" xfId="0" applyFont="1" applyFill="1" applyBorder="1"/>
    <xf numFmtId="3" fontId="17" fillId="0" borderId="3" xfId="0" applyNumberFormat="1" applyFont="1" applyFill="1" applyBorder="1" applyAlignment="1">
      <alignment horizontal="center" vertical="center"/>
    </xf>
    <xf numFmtId="14" fontId="14" fillId="0" borderId="3" xfId="0" applyNumberFormat="1" applyFont="1" applyFill="1" applyBorder="1" applyAlignment="1">
      <alignment horizontal="center" vertical="center" wrapText="1"/>
    </xf>
    <xf numFmtId="0" fontId="17" fillId="0" borderId="0"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17" fillId="0" borderId="0" xfId="0" applyFont="1" applyFill="1" applyBorder="1" applyAlignment="1">
      <alignment horizontal="justify" vertical="center"/>
    </xf>
    <xf numFmtId="0" fontId="14" fillId="0" borderId="4" xfId="0" applyFont="1" applyFill="1" applyBorder="1" applyAlignment="1">
      <alignment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14" fontId="14" fillId="0" borderId="0" xfId="0" applyNumberFormat="1" applyFont="1" applyFill="1" applyBorder="1" applyAlignment="1">
      <alignment horizontal="center" vertical="center" wrapText="1"/>
    </xf>
    <xf numFmtId="14" fontId="14" fillId="0" borderId="12" xfId="0" applyNumberFormat="1" applyFont="1" applyFill="1" applyBorder="1" applyAlignment="1">
      <alignment horizontal="center" vertical="center" wrapText="1"/>
    </xf>
    <xf numFmtId="0" fontId="14" fillId="0" borderId="0" xfId="0" applyFont="1" applyFill="1" applyBorder="1" applyAlignment="1">
      <alignment horizontal="justify" vertical="center" wrapText="1"/>
    </xf>
    <xf numFmtId="0" fontId="14" fillId="0" borderId="4" xfId="0" applyFont="1" applyFill="1" applyBorder="1" applyAlignment="1">
      <alignment horizontal="justify" vertical="center" wrapText="1"/>
    </xf>
    <xf numFmtId="3" fontId="14" fillId="0" borderId="4" xfId="0" applyNumberFormat="1" applyFont="1" applyFill="1" applyBorder="1" applyAlignment="1">
      <alignment horizontal="center" vertical="center"/>
    </xf>
    <xf numFmtId="0" fontId="17" fillId="0" borderId="4" xfId="0" applyFont="1" applyFill="1" applyBorder="1" applyAlignment="1">
      <alignment horizontal="justify" vertical="center" wrapText="1"/>
    </xf>
    <xf numFmtId="3" fontId="17" fillId="0" borderId="4" xfId="0" applyNumberFormat="1" applyFont="1" applyFill="1" applyBorder="1" applyAlignment="1">
      <alignment horizontal="center" vertical="center"/>
    </xf>
    <xf numFmtId="10" fontId="14" fillId="0" borderId="0" xfId="1" applyNumberFormat="1" applyFont="1" applyFill="1" applyBorder="1" applyAlignment="1">
      <alignment horizontal="center" vertical="center"/>
    </xf>
    <xf numFmtId="0" fontId="17" fillId="0" borderId="0" xfId="0" applyFont="1" applyFill="1" applyBorder="1" applyAlignment="1">
      <alignment horizontal="left" vertical="justify"/>
    </xf>
    <xf numFmtId="0" fontId="17" fillId="0" borderId="0" xfId="0" applyFont="1" applyFill="1" applyBorder="1" applyAlignment="1">
      <alignment vertical="justify"/>
    </xf>
    <xf numFmtId="0" fontId="17" fillId="0" borderId="3" xfId="0" applyFont="1" applyFill="1" applyBorder="1" applyAlignment="1">
      <alignment vertical="justify" wrapText="1"/>
    </xf>
    <xf numFmtId="3" fontId="16" fillId="0" borderId="0" xfId="0" applyNumberFormat="1" applyFont="1" applyFill="1" applyBorder="1" applyAlignment="1">
      <alignment horizontal="center" vertical="center"/>
    </xf>
    <xf numFmtId="3" fontId="16" fillId="0" borderId="3"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0" fillId="0" borderId="0" xfId="0" applyFill="1"/>
    <xf numFmtId="0" fontId="16" fillId="0" borderId="5" xfId="0" applyFont="1" applyBorder="1"/>
    <xf numFmtId="0" fontId="15" fillId="0" borderId="13" xfId="0" applyFont="1" applyBorder="1" applyAlignment="1">
      <alignment horizontal="center" vertical="center"/>
    </xf>
    <xf numFmtId="0" fontId="16" fillId="0" borderId="0" xfId="0" applyFont="1" applyBorder="1" applyAlignment="1">
      <alignment horizontal="center" vertical="center"/>
    </xf>
    <xf numFmtId="9" fontId="16" fillId="0" borderId="8" xfId="1" applyFont="1" applyFill="1" applyBorder="1" applyAlignment="1">
      <alignment horizontal="center" vertical="center"/>
    </xf>
    <xf numFmtId="0" fontId="9" fillId="2" borderId="0" xfId="0" applyNumberFormat="1" applyFont="1" applyFill="1" applyBorder="1" applyAlignment="1" applyProtection="1">
      <alignment vertical="center"/>
    </xf>
    <xf numFmtId="0" fontId="0" fillId="0" borderId="6" xfId="0" applyBorder="1"/>
    <xf numFmtId="0" fontId="16" fillId="0" borderId="6" xfId="0" applyFont="1" applyBorder="1" applyAlignment="1">
      <alignment horizontal="center"/>
    </xf>
    <xf numFmtId="0" fontId="16" fillId="0" borderId="0" xfId="0" applyFont="1" applyBorder="1" applyAlignment="1">
      <alignment horizontal="center"/>
    </xf>
    <xf numFmtId="0" fontId="16" fillId="0" borderId="8" xfId="0" applyFont="1" applyBorder="1" applyAlignment="1">
      <alignment horizontal="center"/>
    </xf>
    <xf numFmtId="0" fontId="0" fillId="0" borderId="5" xfId="0" applyBorder="1"/>
    <xf numFmtId="0" fontId="14" fillId="0" borderId="6" xfId="0" applyFont="1" applyFill="1" applyBorder="1" applyAlignment="1">
      <alignment horizontal="center" vertical="center" wrapText="1"/>
    </xf>
    <xf numFmtId="10" fontId="17" fillId="0" borderId="8" xfId="1" applyNumberFormat="1" applyFont="1" applyFill="1" applyBorder="1" applyAlignment="1">
      <alignment horizontal="right" vertical="center"/>
    </xf>
    <xf numFmtId="0" fontId="16" fillId="0" borderId="0" xfId="0" applyFont="1" applyAlignment="1">
      <alignment horizontal="center" vertical="center"/>
    </xf>
    <xf numFmtId="2" fontId="14"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6" fillId="0" borderId="6" xfId="0" applyFont="1" applyBorder="1" applyAlignment="1">
      <alignment horizontal="center" vertical="center"/>
    </xf>
    <xf numFmtId="0" fontId="17" fillId="0" borderId="6" xfId="0" applyFont="1" applyFill="1" applyBorder="1" applyAlignment="1">
      <alignment wrapText="1"/>
    </xf>
    <xf numFmtId="0" fontId="16" fillId="0" borderId="8" xfId="0" applyFont="1" applyBorder="1" applyAlignment="1">
      <alignment horizontal="center" vertical="center"/>
    </xf>
    <xf numFmtId="0" fontId="15" fillId="0" borderId="8" xfId="0" applyFont="1" applyFill="1" applyBorder="1" applyAlignment="1">
      <alignment wrapText="1"/>
    </xf>
    <xf numFmtId="0" fontId="16" fillId="0" borderId="11" xfId="0" applyFont="1" applyFill="1" applyBorder="1" applyAlignment="1">
      <alignment wrapText="1"/>
    </xf>
    <xf numFmtId="14" fontId="15" fillId="0" borderId="2" xfId="0" applyNumberFormat="1" applyFont="1" applyBorder="1" applyAlignment="1">
      <alignment horizontal="center"/>
    </xf>
    <xf numFmtId="0" fontId="14" fillId="0" borderId="0" xfId="0" applyFont="1" applyFill="1" applyBorder="1" applyAlignment="1">
      <alignment horizontal="center" vertical="center"/>
    </xf>
    <xf numFmtId="3" fontId="14" fillId="0" borderId="0" xfId="0" applyNumberFormat="1" applyFont="1" applyFill="1" applyBorder="1" applyAlignment="1">
      <alignment horizontal="center"/>
    </xf>
    <xf numFmtId="0" fontId="14" fillId="0" borderId="0" xfId="0" applyFont="1" applyFill="1" applyBorder="1" applyAlignment="1">
      <alignment horizontal="center"/>
    </xf>
    <xf numFmtId="3" fontId="17" fillId="0" borderId="6" xfId="0" applyNumberFormat="1" applyFont="1" applyFill="1" applyBorder="1" applyAlignment="1">
      <alignment horizontal="center" vertical="center"/>
    </xf>
    <xf numFmtId="3" fontId="17" fillId="0" borderId="0" xfId="0" applyNumberFormat="1" applyFont="1" applyFill="1" applyBorder="1" applyAlignment="1">
      <alignment horizontal="center"/>
    </xf>
    <xf numFmtId="3" fontId="15" fillId="0" borderId="8" xfId="0" applyNumberFormat="1" applyFont="1" applyFill="1" applyBorder="1" applyAlignment="1">
      <alignment horizontal="center" vertical="center"/>
    </xf>
    <xf numFmtId="3" fontId="14" fillId="0" borderId="8" xfId="0" applyNumberFormat="1" applyFont="1" applyFill="1" applyBorder="1" applyAlignment="1">
      <alignment horizontal="center"/>
    </xf>
    <xf numFmtId="0" fontId="16" fillId="0" borderId="10" xfId="0" applyFont="1" applyBorder="1" applyAlignment="1">
      <alignment horizontal="center" vertical="center"/>
    </xf>
    <xf numFmtId="0" fontId="16" fillId="0" borderId="6" xfId="0" applyFont="1" applyBorder="1" applyAlignment="1">
      <alignment vertical="center"/>
    </xf>
    <xf numFmtId="0" fontId="14" fillId="0" borderId="6" xfId="0" applyFont="1" applyFill="1" applyBorder="1" applyAlignment="1">
      <alignment horizontal="left" vertical="center" wrapText="1"/>
    </xf>
    <xf numFmtId="14" fontId="15" fillId="0" borderId="6"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6" fillId="0" borderId="0" xfId="0" applyFont="1" applyFill="1" applyBorder="1" applyAlignment="1">
      <alignment horizontal="center" vertical="center"/>
    </xf>
    <xf numFmtId="0" fontId="21" fillId="0" borderId="0" xfId="0" applyFont="1" applyFill="1" applyBorder="1" applyAlignment="1">
      <alignment horizontal="left" indent="1"/>
    </xf>
    <xf numFmtId="0" fontId="22" fillId="0" borderId="0" xfId="0" applyFont="1" applyFill="1" applyBorder="1" applyAlignment="1">
      <alignment horizontal="left" vertical="center" wrapText="1" indent="1"/>
    </xf>
    <xf numFmtId="0" fontId="22" fillId="0" borderId="0" xfId="0" applyFont="1" applyFill="1" applyBorder="1" applyAlignment="1">
      <alignment horizontal="left" wrapText="1" indent="1"/>
    </xf>
    <xf numFmtId="0" fontId="22" fillId="0" borderId="0" xfId="0" applyFont="1" applyFill="1" applyBorder="1" applyAlignment="1">
      <alignment horizontal="left" indent="1"/>
    </xf>
    <xf numFmtId="0" fontId="16" fillId="0" borderId="8"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xf numFmtId="3" fontId="16" fillId="3" borderId="0" xfId="0" applyNumberFormat="1" applyFont="1" applyFill="1" applyBorder="1" applyAlignment="1">
      <alignment vertical="center"/>
    </xf>
    <xf numFmtId="0" fontId="15" fillId="3" borderId="0" xfId="0" applyFont="1" applyFill="1" applyBorder="1" applyAlignment="1">
      <alignment vertical="top" wrapText="1"/>
    </xf>
    <xf numFmtId="0" fontId="16" fillId="0" borderId="0" xfId="0" applyFont="1" applyFill="1" applyBorder="1" applyAlignment="1">
      <alignment horizontal="left" vertical="center" wrapText="1" indent="2"/>
    </xf>
    <xf numFmtId="0" fontId="16" fillId="0" borderId="0" xfId="0" applyFont="1" applyFill="1" applyBorder="1" applyAlignment="1">
      <alignment horizontal="left" wrapText="1"/>
    </xf>
    <xf numFmtId="0" fontId="15" fillId="3" borderId="8" xfId="0" applyFont="1" applyFill="1" applyBorder="1" applyAlignment="1">
      <alignmen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0" xfId="0" applyFont="1" applyFill="1" applyBorder="1"/>
    <xf numFmtId="3" fontId="15" fillId="0" borderId="0" xfId="0" applyNumberFormat="1" applyFont="1" applyFill="1" applyBorder="1" applyAlignment="1">
      <alignment horizontal="right" vertical="center"/>
    </xf>
    <xf numFmtId="0" fontId="15" fillId="0" borderId="8" xfId="0" applyFont="1" applyFill="1" applyBorder="1"/>
    <xf numFmtId="166" fontId="15" fillId="0" borderId="8" xfId="1" applyNumberFormat="1" applyFont="1" applyFill="1" applyBorder="1"/>
    <xf numFmtId="0" fontId="15" fillId="0" borderId="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0" xfId="0" applyFont="1" applyFill="1" applyBorder="1" applyAlignment="1">
      <alignment horizontal="center" vertical="center"/>
    </xf>
    <xf numFmtId="0" fontId="16" fillId="0" borderId="10" xfId="0" applyFont="1" applyFill="1" applyBorder="1" applyAlignment="1">
      <alignment horizontal="left" vertical="center" wrapText="1"/>
    </xf>
    <xf numFmtId="0" fontId="15" fillId="3" borderId="10" xfId="0" applyFont="1" applyFill="1" applyBorder="1" applyAlignment="1">
      <alignment vertical="top" wrapText="1"/>
    </xf>
    <xf numFmtId="3" fontId="16" fillId="0" borderId="10" xfId="0" applyNumberFormat="1" applyFont="1" applyFill="1" applyBorder="1" applyAlignment="1">
      <alignment horizontal="center" vertical="center"/>
    </xf>
    <xf numFmtId="0" fontId="15" fillId="0" borderId="10" xfId="0" applyFont="1" applyFill="1" applyBorder="1" applyAlignment="1">
      <alignment vertical="center" wrapText="1"/>
    </xf>
    <xf numFmtId="3" fontId="16" fillId="3" borderId="10" xfId="0" applyNumberFormat="1" applyFont="1" applyFill="1" applyBorder="1" applyAlignment="1">
      <alignment vertical="center"/>
    </xf>
    <xf numFmtId="0" fontId="16" fillId="0" borderId="10" xfId="0" applyFont="1" applyFill="1" applyBorder="1" applyAlignment="1">
      <alignment horizontal="left" wrapText="1"/>
    </xf>
    <xf numFmtId="0" fontId="16" fillId="0" borderId="8" xfId="0" applyFont="1" applyFill="1" applyBorder="1" applyAlignment="1">
      <alignment horizontal="center" vertical="center"/>
    </xf>
    <xf numFmtId="3" fontId="16" fillId="0" borderId="0" xfId="0" applyNumberFormat="1" applyFont="1" applyFill="1" applyBorder="1" applyAlignment="1">
      <alignment horizontal="right" vertical="center"/>
    </xf>
    <xf numFmtId="0" fontId="22" fillId="0" borderId="0" xfId="0" applyFont="1" applyFill="1" applyBorder="1" applyAlignment="1">
      <alignment horizontal="left" indent="2"/>
    </xf>
    <xf numFmtId="0" fontId="22" fillId="0" borderId="0" xfId="0" applyFont="1" applyFill="1" applyBorder="1" applyAlignment="1">
      <alignment horizontal="left" wrapText="1" indent="2"/>
    </xf>
    <xf numFmtId="0" fontId="22" fillId="0" borderId="0" xfId="0" applyFont="1" applyFill="1" applyBorder="1" applyAlignment="1">
      <alignment horizontal="left" wrapText="1" indent="3"/>
    </xf>
    <xf numFmtId="0" fontId="16" fillId="0" borderId="0" xfId="0" applyFont="1" applyFill="1" applyBorder="1" applyAlignment="1">
      <alignment horizontal="left" wrapText="1" indent="2"/>
    </xf>
    <xf numFmtId="0" fontId="16" fillId="0" borderId="0" xfId="0" applyFont="1" applyFill="1" applyBorder="1" applyAlignment="1">
      <alignment horizontal="left" wrapText="1" indent="4"/>
    </xf>
    <xf numFmtId="3" fontId="16" fillId="3" borderId="0" xfId="0" applyNumberFormat="1" applyFont="1" applyFill="1" applyBorder="1" applyAlignment="1">
      <alignment horizontal="right" vertical="center"/>
    </xf>
    <xf numFmtId="0" fontId="15" fillId="0" borderId="10" xfId="0" applyFont="1" applyFill="1" applyBorder="1"/>
    <xf numFmtId="3" fontId="15" fillId="0" borderId="10" xfId="0" applyNumberFormat="1" applyFont="1" applyFill="1" applyBorder="1" applyAlignment="1">
      <alignment horizontal="right" vertical="center"/>
    </xf>
    <xf numFmtId="3" fontId="15" fillId="3" borderId="10" xfId="0" applyNumberFormat="1" applyFont="1" applyFill="1" applyBorder="1" applyAlignment="1">
      <alignment horizontal="right" vertical="center"/>
    </xf>
    <xf numFmtId="0" fontId="22" fillId="0" borderId="0" xfId="0" applyFont="1" applyFill="1" applyBorder="1" applyAlignment="1">
      <alignment horizontal="left" vertical="center" indent="2"/>
    </xf>
    <xf numFmtId="3" fontId="16" fillId="3" borderId="8" xfId="0" applyNumberFormat="1" applyFont="1" applyFill="1" applyBorder="1"/>
    <xf numFmtId="3" fontId="15" fillId="3" borderId="0" xfId="0" applyNumberFormat="1" applyFont="1" applyFill="1" applyBorder="1" applyAlignment="1">
      <alignment horizontal="right" vertical="center"/>
    </xf>
    <xf numFmtId="3" fontId="15" fillId="3" borderId="8" xfId="0" applyNumberFormat="1" applyFont="1" applyFill="1" applyBorder="1"/>
    <xf numFmtId="0" fontId="24" fillId="2" borderId="0" xfId="4" applyNumberFormat="1" applyFill="1" applyBorder="1" applyAlignment="1" applyProtection="1">
      <alignment vertical="center"/>
    </xf>
    <xf numFmtId="0" fontId="24" fillId="2" borderId="0" xfId="4" applyNumberFormat="1" applyFill="1" applyBorder="1" applyAlignment="1" applyProtection="1">
      <alignment horizontal="left" vertical="center"/>
    </xf>
    <xf numFmtId="0" fontId="21" fillId="0" borderId="0" xfId="2" applyFont="1" applyFill="1" applyBorder="1" applyAlignment="1">
      <alignment horizontal="left" vertical="center" wrapText="1" indent="1"/>
    </xf>
    <xf numFmtId="0" fontId="14" fillId="0" borderId="3"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21" fillId="0" borderId="0" xfId="2" applyFont="1" applyFill="1" applyBorder="1" applyAlignment="1">
      <alignment horizontal="left" vertical="center" wrapText="1" indent="2"/>
    </xf>
    <xf numFmtId="0" fontId="17" fillId="0" borderId="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3" xfId="2" applyFont="1" applyBorder="1" applyAlignment="1">
      <alignment vertical="center" wrapText="1"/>
    </xf>
    <xf numFmtId="3" fontId="17" fillId="0" borderId="2" xfId="2" applyNumberFormat="1" applyFont="1" applyFill="1" applyBorder="1" applyAlignment="1">
      <alignment horizontal="center" vertical="center"/>
    </xf>
    <xf numFmtId="3" fontId="17" fillId="0" borderId="0" xfId="2" applyNumberFormat="1" applyFont="1" applyFill="1" applyBorder="1" applyAlignment="1">
      <alignment horizontal="center" vertical="center"/>
    </xf>
    <xf numFmtId="3" fontId="14" fillId="0" borderId="3" xfId="2" applyNumberFormat="1" applyFont="1" applyFill="1" applyBorder="1" applyAlignment="1">
      <alignment horizontal="center"/>
    </xf>
    <xf numFmtId="0" fontId="14" fillId="0" borderId="3" xfId="2" applyFont="1" applyBorder="1" applyAlignment="1">
      <alignment horizontal="center" vertical="center" wrapText="1"/>
    </xf>
    <xf numFmtId="0" fontId="14" fillId="0" borderId="15" xfId="2" applyFont="1" applyBorder="1" applyAlignment="1">
      <alignment horizontal="center" vertical="center" wrapText="1"/>
    </xf>
    <xf numFmtId="3" fontId="17" fillId="0" borderId="16" xfId="2" applyNumberFormat="1" applyFont="1" applyFill="1" applyBorder="1" applyAlignment="1">
      <alignment horizontal="center" vertical="center"/>
    </xf>
    <xf numFmtId="3" fontId="17" fillId="0" borderId="17" xfId="2" applyNumberFormat="1" applyFont="1" applyFill="1" applyBorder="1" applyAlignment="1">
      <alignment horizontal="center" vertical="center"/>
    </xf>
    <xf numFmtId="3" fontId="14" fillId="0" borderId="15" xfId="2" applyNumberFormat="1" applyFont="1" applyFill="1" applyBorder="1" applyAlignment="1">
      <alignment horizontal="center"/>
    </xf>
    <xf numFmtId="0" fontId="14" fillId="0" borderId="19" xfId="2" applyFont="1" applyBorder="1" applyAlignment="1">
      <alignment vertical="center" wrapText="1"/>
    </xf>
    <xf numFmtId="3" fontId="17" fillId="0" borderId="20" xfId="2" applyNumberFormat="1" applyFont="1" applyFill="1" applyBorder="1" applyAlignment="1">
      <alignment horizontal="center" vertical="center"/>
    </xf>
    <xf numFmtId="3" fontId="17" fillId="0" borderId="21" xfId="2" applyNumberFormat="1" applyFont="1" applyFill="1" applyBorder="1" applyAlignment="1">
      <alignment horizontal="center" vertical="center"/>
    </xf>
    <xf numFmtId="3" fontId="14" fillId="0" borderId="19" xfId="2" applyNumberFormat="1" applyFont="1" applyFill="1" applyBorder="1" applyAlignment="1">
      <alignment horizontal="center"/>
    </xf>
    <xf numFmtId="0" fontId="14" fillId="0" borderId="19" xfId="2" applyFont="1" applyBorder="1" applyAlignment="1">
      <alignment horizontal="center" vertical="center" wrapText="1"/>
    </xf>
    <xf numFmtId="3" fontId="16" fillId="3" borderId="22" xfId="0" applyNumberFormat="1" applyFont="1" applyFill="1" applyBorder="1" applyAlignment="1">
      <alignment horizontal="right" vertical="center"/>
    </xf>
    <xf numFmtId="3" fontId="16" fillId="3" borderId="23" xfId="0" applyNumberFormat="1" applyFont="1" applyFill="1" applyBorder="1" applyAlignment="1">
      <alignment horizontal="right" vertical="center"/>
    </xf>
    <xf numFmtId="3" fontId="16" fillId="3" borderId="24" xfId="0" applyNumberFormat="1" applyFont="1" applyFill="1" applyBorder="1" applyAlignment="1">
      <alignment horizontal="right" vertical="center"/>
    </xf>
    <xf numFmtId="0" fontId="17" fillId="0" borderId="0" xfId="0" applyFont="1"/>
    <xf numFmtId="3" fontId="17" fillId="3" borderId="0" xfId="2" applyNumberFormat="1" applyFont="1" applyFill="1" applyBorder="1" applyAlignment="1">
      <alignment horizontal="center"/>
    </xf>
    <xf numFmtId="3" fontId="17" fillId="3" borderId="17" xfId="2" applyNumberFormat="1" applyFont="1" applyFill="1" applyBorder="1" applyAlignment="1">
      <alignment horizontal="center"/>
    </xf>
    <xf numFmtId="0" fontId="17" fillId="0" borderId="0" xfId="2" applyFont="1" applyFill="1" applyBorder="1" applyAlignment="1">
      <alignment horizontal="center" vertical="center" wrapText="1"/>
    </xf>
    <xf numFmtId="0" fontId="0" fillId="0" borderId="0" xfId="0" applyAlignment="1">
      <alignment horizontal="left"/>
    </xf>
    <xf numFmtId="0" fontId="15" fillId="0" borderId="3" xfId="2" applyFont="1" applyBorder="1" applyAlignment="1">
      <alignment vertical="center"/>
    </xf>
    <xf numFmtId="0" fontId="22" fillId="0" borderId="0" xfId="2" applyFont="1" applyFill="1" applyBorder="1" applyAlignment="1">
      <alignment horizontal="left" vertical="center" indent="2"/>
    </xf>
    <xf numFmtId="0" fontId="15" fillId="0" borderId="3" xfId="2" applyFont="1" applyFill="1" applyBorder="1" applyAlignment="1">
      <alignment vertical="center"/>
    </xf>
    <xf numFmtId="0" fontId="15" fillId="0" borderId="3" xfId="2" applyFont="1" applyBorder="1" applyAlignment="1">
      <alignment horizontal="center"/>
    </xf>
    <xf numFmtId="0" fontId="16" fillId="0" borderId="0" xfId="2" applyFont="1" applyFill="1" applyBorder="1" applyAlignment="1">
      <alignment vertical="center" wrapText="1"/>
    </xf>
    <xf numFmtId="0" fontId="22" fillId="0" borderId="0" xfId="2" applyFont="1" applyFill="1" applyBorder="1" applyAlignment="1">
      <alignment horizontal="left" vertical="center" wrapText="1" indent="2"/>
    </xf>
    <xf numFmtId="0" fontId="17" fillId="0" borderId="3" xfId="0" applyFont="1" applyFill="1" applyBorder="1" applyAlignment="1">
      <alignment horizontal="left" vertical="center" wrapText="1" indent="2"/>
    </xf>
    <xf numFmtId="14" fontId="14" fillId="0" borderId="3" xfId="0" applyNumberFormat="1" applyFont="1" applyFill="1" applyBorder="1" applyAlignment="1">
      <alignment vertical="center" wrapText="1"/>
    </xf>
    <xf numFmtId="0" fontId="14" fillId="0" borderId="3" xfId="0" applyFont="1" applyFill="1" applyBorder="1" applyAlignment="1">
      <alignment horizontal="left" vertical="center" wrapText="1" indent="1"/>
    </xf>
    <xf numFmtId="166" fontId="17" fillId="0" borderId="0" xfId="1" applyNumberFormat="1" applyFont="1" applyFill="1" applyBorder="1" applyAlignment="1">
      <alignment horizontal="center" vertical="center"/>
    </xf>
    <xf numFmtId="166" fontId="14" fillId="0" borderId="3" xfId="1" applyNumberFormat="1" applyFont="1" applyFill="1" applyBorder="1" applyAlignment="1">
      <alignment horizontal="center" vertical="center"/>
    </xf>
    <xf numFmtId="9" fontId="14" fillId="0" borderId="1" xfId="1" applyFont="1" applyFill="1" applyBorder="1" applyAlignment="1">
      <alignment horizontal="center" vertical="center" wrapText="1"/>
    </xf>
    <xf numFmtId="3" fontId="17" fillId="0" borderId="17" xfId="0" applyNumberFormat="1" applyFont="1" applyFill="1" applyBorder="1" applyAlignment="1">
      <alignment horizontal="center" vertical="center"/>
    </xf>
    <xf numFmtId="3" fontId="17" fillId="0" borderId="15" xfId="0" applyNumberFormat="1" applyFont="1" applyFill="1" applyBorder="1" applyAlignment="1">
      <alignment horizontal="center" vertical="center"/>
    </xf>
    <xf numFmtId="3" fontId="16" fillId="0" borderId="2" xfId="2" applyNumberFormat="1" applyFont="1" applyFill="1" applyBorder="1" applyAlignment="1">
      <alignment horizontal="center" vertical="center"/>
    </xf>
    <xf numFmtId="3" fontId="16" fillId="0" borderId="0" xfId="2" applyNumberFormat="1" applyFont="1" applyFill="1" applyBorder="1" applyAlignment="1">
      <alignment horizontal="center" vertical="center"/>
    </xf>
    <xf numFmtId="3" fontId="16" fillId="0" borderId="0" xfId="7" applyNumberFormat="1" applyFont="1" applyFill="1" applyBorder="1" applyAlignment="1">
      <alignment horizontal="center" vertical="center"/>
    </xf>
    <xf numFmtId="3" fontId="15" fillId="0" borderId="3" xfId="7" applyNumberFormat="1" applyFont="1" applyFill="1" applyBorder="1" applyAlignment="1">
      <alignment horizontal="center" vertical="center"/>
    </xf>
    <xf numFmtId="3" fontId="17" fillId="3" borderId="0" xfId="2" applyNumberFormat="1" applyFont="1" applyFill="1" applyBorder="1" applyAlignment="1">
      <alignment horizontal="center" vertical="center"/>
    </xf>
    <xf numFmtId="3" fontId="14" fillId="0" borderId="3" xfId="0" applyNumberFormat="1" applyFont="1" applyBorder="1" applyAlignment="1">
      <alignment horizontal="center" vertical="center"/>
    </xf>
    <xf numFmtId="0" fontId="16" fillId="0" borderId="6" xfId="0" quotePrefix="1" applyFont="1" applyBorder="1"/>
    <xf numFmtId="3" fontId="16" fillId="0" borderId="0" xfId="2" applyNumberFormat="1" applyFont="1" applyFill="1" applyBorder="1" applyAlignment="1">
      <alignment horizontal="center" vertical="center" wrapText="1"/>
    </xf>
    <xf numFmtId="3" fontId="16" fillId="3" borderId="0" xfId="2" applyNumberFormat="1" applyFont="1" applyFill="1" applyBorder="1" applyAlignment="1">
      <alignment horizontal="center" vertical="center"/>
    </xf>
    <xf numFmtId="3" fontId="15" fillId="0" borderId="3" xfId="2" applyNumberFormat="1" applyFont="1" applyFill="1" applyBorder="1" applyAlignment="1">
      <alignment horizontal="center" vertical="center"/>
    </xf>
    <xf numFmtId="165" fontId="16" fillId="0" borderId="0" xfId="2" applyNumberFormat="1" applyFont="1" applyFill="1" applyBorder="1" applyAlignment="1">
      <alignment horizontal="center" vertical="center"/>
    </xf>
    <xf numFmtId="3" fontId="16" fillId="3" borderId="0" xfId="2" applyNumberFormat="1" applyFont="1" applyFill="1" applyBorder="1" applyAlignment="1">
      <alignment horizontal="center" vertical="center" wrapText="1"/>
    </xf>
    <xf numFmtId="3" fontId="15" fillId="3" borderId="3" xfId="2" applyNumberFormat="1" applyFont="1" applyFill="1" applyBorder="1" applyAlignment="1">
      <alignment horizontal="center" vertical="center"/>
    </xf>
    <xf numFmtId="3" fontId="16" fillId="0" borderId="0" xfId="2" applyNumberFormat="1" applyFont="1" applyFill="1" applyBorder="1" applyAlignment="1">
      <alignment horizontal="center"/>
    </xf>
    <xf numFmtId="0" fontId="16" fillId="0" borderId="0" xfId="2" applyFont="1" applyFill="1" applyBorder="1"/>
    <xf numFmtId="0" fontId="16" fillId="0" borderId="0" xfId="2" applyFont="1" applyFill="1" applyBorder="1" applyAlignment="1">
      <alignment horizontal="left" indent="2"/>
    </xf>
    <xf numFmtId="3" fontId="16" fillId="0" borderId="0" xfId="2" applyNumberFormat="1" applyFont="1" applyFill="1" applyBorder="1" applyAlignment="1">
      <alignment horizontal="center" wrapText="1"/>
    </xf>
    <xf numFmtId="0" fontId="16" fillId="0" borderId="0" xfId="2" applyFont="1" applyFill="1" applyBorder="1" applyAlignment="1">
      <alignment wrapText="1"/>
    </xf>
    <xf numFmtId="0" fontId="16" fillId="0" borderId="0" xfId="2" applyFont="1" applyFill="1" applyBorder="1" applyAlignment="1">
      <alignment horizontal="left" vertical="center" wrapText="1"/>
    </xf>
    <xf numFmtId="0" fontId="15" fillId="0" borderId="3" xfId="2" applyFont="1" applyFill="1" applyBorder="1" applyAlignment="1">
      <alignment horizontal="left" vertical="center" wrapText="1"/>
    </xf>
    <xf numFmtId="9" fontId="15" fillId="0" borderId="3" xfId="2" applyNumberFormat="1" applyFont="1" applyBorder="1" applyAlignment="1">
      <alignment horizontal="center"/>
    </xf>
    <xf numFmtId="0" fontId="15" fillId="0" borderId="3" xfId="2" applyFont="1" applyFill="1" applyBorder="1"/>
    <xf numFmtId="0" fontId="15" fillId="0" borderId="2" xfId="2" applyFont="1" applyBorder="1" applyAlignment="1">
      <alignment horizontal="left" vertical="center"/>
    </xf>
    <xf numFmtId="0" fontId="17" fillId="0" borderId="0" xfId="2" applyFont="1" applyFill="1" applyBorder="1" applyAlignment="1">
      <alignment horizontal="left" vertical="center" wrapText="1" indent="1"/>
    </xf>
    <xf numFmtId="0" fontId="14" fillId="0" borderId="1" xfId="2" applyFont="1" applyFill="1" applyBorder="1" applyAlignment="1">
      <alignment horizontal="center" vertical="center" wrapText="1"/>
    </xf>
    <xf numFmtId="0" fontId="14" fillId="0" borderId="8" xfId="2" applyFont="1" applyFill="1" applyBorder="1" applyAlignment="1">
      <alignment horizontal="left" vertical="center" wrapText="1" indent="1"/>
    </xf>
    <xf numFmtId="3" fontId="14" fillId="0" borderId="8" xfId="2" applyNumberFormat="1" applyFont="1" applyFill="1" applyBorder="1" applyAlignment="1">
      <alignment horizontal="center" vertical="center"/>
    </xf>
    <xf numFmtId="0" fontId="15" fillId="0" borderId="8" xfId="0" applyFont="1" applyBorder="1" applyAlignment="1">
      <alignment horizontal="center"/>
    </xf>
    <xf numFmtId="0" fontId="14" fillId="0" borderId="0" xfId="2" applyFont="1" applyFill="1" applyBorder="1" applyAlignment="1">
      <alignment wrapText="1"/>
    </xf>
    <xf numFmtId="1" fontId="17" fillId="0" borderId="0" xfId="8" applyNumberFormat="1" applyFont="1" applyFill="1" applyBorder="1" applyAlignment="1">
      <alignment horizontal="center" vertical="center" wrapText="1"/>
    </xf>
    <xf numFmtId="0" fontId="14" fillId="0" borderId="5" xfId="2" applyFont="1" applyFill="1" applyBorder="1" applyAlignment="1">
      <alignment horizontal="center" vertical="center" wrapText="1"/>
    </xf>
    <xf numFmtId="3" fontId="17" fillId="0" borderId="3" xfId="2" applyNumberFormat="1" applyFont="1" applyFill="1" applyBorder="1" applyAlignment="1">
      <alignment horizontal="center" vertical="center"/>
    </xf>
    <xf numFmtId="0" fontId="17" fillId="0" borderId="0" xfId="2" applyFont="1" applyFill="1" applyBorder="1" applyAlignment="1">
      <alignment horizontal="left" wrapText="1"/>
    </xf>
    <xf numFmtId="0" fontId="17" fillId="0" borderId="0" xfId="2" applyFont="1" applyFill="1" applyBorder="1" applyAlignment="1">
      <alignment horizontal="left" wrapText="1" indent="2"/>
    </xf>
    <xf numFmtId="0" fontId="14" fillId="0" borderId="6" xfId="2" applyFont="1" applyFill="1" applyBorder="1" applyAlignment="1">
      <alignment horizontal="left" vertical="center" wrapText="1"/>
    </xf>
    <xf numFmtId="9" fontId="14" fillId="3" borderId="6" xfId="8" applyFont="1" applyFill="1" applyBorder="1" applyAlignment="1">
      <alignment horizontal="center" vertical="center" wrapText="1"/>
    </xf>
    <xf numFmtId="0" fontId="14" fillId="0" borderId="10" xfId="2" applyFont="1" applyFill="1" applyBorder="1" applyAlignment="1">
      <alignment wrapText="1"/>
    </xf>
    <xf numFmtId="3" fontId="17" fillId="0" borderId="10" xfId="2" applyNumberFormat="1" applyFont="1" applyFill="1" applyBorder="1" applyAlignment="1">
      <alignment horizontal="center" vertical="center"/>
    </xf>
    <xf numFmtId="0" fontId="17" fillId="0" borderId="3" xfId="2" applyFont="1" applyFill="1" applyBorder="1" applyAlignment="1">
      <alignment horizontal="left" wrapText="1" indent="2"/>
    </xf>
    <xf numFmtId="0" fontId="17" fillId="0" borderId="3" xfId="2" applyFont="1" applyFill="1" applyBorder="1" applyAlignment="1">
      <alignment horizontal="left" wrapText="1"/>
    </xf>
    <xf numFmtId="0" fontId="14" fillId="0" borderId="9" xfId="2" applyFont="1" applyFill="1" applyBorder="1" applyAlignment="1">
      <alignment horizontal="left" wrapText="1"/>
    </xf>
    <xf numFmtId="3" fontId="17" fillId="0" borderId="9" xfId="2" applyNumberFormat="1" applyFont="1" applyFill="1" applyBorder="1" applyAlignment="1">
      <alignment horizontal="center" vertical="center"/>
    </xf>
    <xf numFmtId="0" fontId="16" fillId="0" borderId="0" xfId="2" applyFont="1" applyBorder="1" applyAlignment="1">
      <alignment horizontal="left" vertical="center"/>
    </xf>
    <xf numFmtId="0" fontId="16" fillId="0" borderId="0" xfId="2" applyFont="1" applyFill="1" applyBorder="1" applyAlignment="1">
      <alignment horizontal="left" vertical="center"/>
    </xf>
    <xf numFmtId="0" fontId="15" fillId="0" borderId="3" xfId="2" applyFont="1" applyBorder="1" applyAlignment="1">
      <alignment horizontal="center" vertical="center"/>
    </xf>
    <xf numFmtId="0" fontId="15" fillId="0" borderId="0" xfId="2" applyFont="1" applyBorder="1" applyAlignment="1">
      <alignment horizontal="left" vertical="center"/>
    </xf>
    <xf numFmtId="9" fontId="15" fillId="3" borderId="0" xfId="2" applyNumberFormat="1" applyFont="1" applyFill="1" applyBorder="1" applyAlignment="1">
      <alignment horizontal="center" vertical="center" wrapText="1"/>
    </xf>
    <xf numFmtId="0" fontId="15" fillId="0" borderId="0" xfId="2" applyFont="1" applyFill="1" applyBorder="1" applyAlignment="1">
      <alignment horizontal="left" vertical="center"/>
    </xf>
    <xf numFmtId="3" fontId="16" fillId="3" borderId="9" xfId="2" applyNumberFormat="1" applyFont="1" applyFill="1" applyBorder="1" applyAlignment="1">
      <alignment horizontal="center" vertical="center"/>
    </xf>
    <xf numFmtId="0" fontId="16" fillId="0" borderId="0" xfId="2" applyFont="1" applyFill="1" applyBorder="1" applyAlignment="1">
      <alignment horizontal="left" vertical="center" indent="2"/>
    </xf>
    <xf numFmtId="3" fontId="16" fillId="0" borderId="3" xfId="2" applyNumberFormat="1" applyFont="1" applyFill="1" applyBorder="1" applyAlignment="1">
      <alignment horizontal="center" vertical="center"/>
    </xf>
    <xf numFmtId="0" fontId="15" fillId="0" borderId="2" xfId="2" applyFont="1" applyFill="1" applyBorder="1" applyAlignment="1">
      <alignment horizontal="left" vertical="center"/>
    </xf>
    <xf numFmtId="0" fontId="16" fillId="0" borderId="0" xfId="2" applyFont="1" applyFill="1" applyBorder="1" applyAlignment="1">
      <alignment horizontal="left" vertical="center" wrapText="1" indent="2"/>
    </xf>
    <xf numFmtId="0" fontId="15" fillId="0" borderId="0" xfId="2" applyFont="1" applyFill="1" applyBorder="1" applyAlignment="1">
      <alignment horizontal="left" vertical="center" wrapText="1"/>
    </xf>
    <xf numFmtId="0" fontId="16" fillId="0" borderId="3" xfId="2" applyFont="1" applyFill="1" applyBorder="1" applyAlignment="1">
      <alignment horizontal="left" vertical="center"/>
    </xf>
    <xf numFmtId="0" fontId="16" fillId="0" borderId="0" xfId="2" applyFont="1" applyFill="1" applyBorder="1" applyAlignment="1">
      <alignment horizontal="left" vertical="center" wrapText="1" indent="4"/>
    </xf>
    <xf numFmtId="0" fontId="17" fillId="0" borderId="1" xfId="2" applyFont="1" applyFill="1" applyBorder="1" applyAlignment="1">
      <alignment vertical="center" wrapText="1"/>
    </xf>
    <xf numFmtId="3" fontId="16" fillId="0" borderId="1" xfId="2" applyNumberFormat="1" applyFont="1" applyFill="1" applyBorder="1" applyAlignment="1">
      <alignment horizontal="center" vertical="center"/>
    </xf>
    <xf numFmtId="0" fontId="15" fillId="0" borderId="8" xfId="0" applyFont="1" applyBorder="1" applyAlignment="1">
      <alignment horizontal="center" vertical="center"/>
    </xf>
    <xf numFmtId="0" fontId="17" fillId="0" borderId="0" xfId="0" applyFont="1" applyFill="1" applyBorder="1" applyAlignment="1"/>
    <xf numFmtId="3" fontId="17" fillId="0" borderId="0" xfId="0" applyNumberFormat="1" applyFont="1" applyBorder="1" applyAlignment="1">
      <alignment horizontal="right" indent="1"/>
    </xf>
    <xf numFmtId="3" fontId="27" fillId="0" borderId="0" xfId="0" applyNumberFormat="1" applyFont="1" applyFill="1" applyBorder="1" applyAlignment="1">
      <alignment horizontal="center" vertical="center"/>
    </xf>
    <xf numFmtId="0" fontId="14" fillId="0" borderId="0" xfId="0" applyFont="1" applyFill="1" applyBorder="1" applyAlignment="1">
      <alignment horizontal="left" wrapText="1"/>
    </xf>
    <xf numFmtId="10" fontId="17" fillId="0" borderId="3"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3" fontId="27" fillId="0" borderId="0" xfId="0" applyNumberFormat="1" applyFont="1" applyFill="1" applyBorder="1" applyAlignment="1">
      <alignment horizontal="center" vertical="center" wrapText="1"/>
    </xf>
    <xf numFmtId="10" fontId="10" fillId="0" borderId="0" xfId="1" applyNumberFormat="1" applyFont="1" applyFill="1" applyBorder="1" applyAlignment="1">
      <alignment horizontal="center" vertical="center" wrapText="1"/>
    </xf>
    <xf numFmtId="10" fontId="17" fillId="0" borderId="0" xfId="1" applyNumberFormat="1" applyFont="1" applyFill="1" applyBorder="1" applyAlignment="1">
      <alignment horizontal="center" vertical="center" wrapText="1"/>
    </xf>
    <xf numFmtId="0" fontId="10" fillId="0" borderId="0" xfId="0" applyFont="1" applyFill="1" applyBorder="1" applyAlignment="1">
      <alignment horizontal="left" vertical="center" wrapText="1" indent="2"/>
    </xf>
    <xf numFmtId="0" fontId="17" fillId="0" borderId="0" xfId="0" applyFont="1" applyFill="1" applyBorder="1" applyAlignment="1">
      <alignment horizontal="left" vertical="center" wrapText="1" indent="3"/>
    </xf>
    <xf numFmtId="0" fontId="16" fillId="0" borderId="0" xfId="0" applyFont="1" applyFill="1" applyBorder="1" applyAlignment="1">
      <alignment horizontal="left" indent="3"/>
    </xf>
    <xf numFmtId="0" fontId="17" fillId="0" borderId="8" xfId="0" applyFont="1" applyFill="1" applyBorder="1" applyAlignment="1">
      <alignment horizontal="left" vertical="center" wrapText="1" indent="2"/>
    </xf>
    <xf numFmtId="0" fontId="28" fillId="0" borderId="0" xfId="0" applyFont="1" applyFill="1" applyBorder="1"/>
    <xf numFmtId="0" fontId="0" fillId="2" borderId="0" xfId="0" applyFill="1"/>
    <xf numFmtId="0" fontId="29" fillId="2" borderId="0" xfId="0" applyFont="1" applyFill="1" applyBorder="1"/>
    <xf numFmtId="0" fontId="15" fillId="0" borderId="0" xfId="0" applyFont="1" applyFill="1" applyAlignment="1">
      <alignment horizontal="left"/>
    </xf>
    <xf numFmtId="0" fontId="15" fillId="2" borderId="0" xfId="0" applyFont="1" applyFill="1" applyAlignment="1">
      <alignment horizontal="left"/>
    </xf>
    <xf numFmtId="0" fontId="16" fillId="0" borderId="0" xfId="0" applyFont="1" applyFill="1"/>
    <xf numFmtId="0" fontId="16" fillId="2" borderId="0" xfId="0" applyFont="1" applyFill="1"/>
    <xf numFmtId="0" fontId="15" fillId="0" borderId="0" xfId="0" applyFont="1" applyAlignment="1">
      <alignment horizontal="left"/>
    </xf>
    <xf numFmtId="14" fontId="16" fillId="0" borderId="0" xfId="0" applyNumberFormat="1" applyFont="1" applyFill="1" applyAlignment="1">
      <alignment horizontal="right"/>
    </xf>
    <xf numFmtId="0" fontId="16" fillId="0" borderId="0" xfId="0" applyFont="1" applyAlignment="1">
      <alignment horizontal="right"/>
    </xf>
    <xf numFmtId="0" fontId="16" fillId="0" borderId="0" xfId="0" applyFont="1" applyFill="1" applyAlignment="1">
      <alignment horizontal="left"/>
    </xf>
    <xf numFmtId="0" fontId="17" fillId="0" borderId="0" xfId="4" applyFont="1" applyFill="1" applyBorder="1"/>
    <xf numFmtId="0" fontId="30" fillId="0" borderId="0" xfId="0" applyFont="1" applyFill="1" applyAlignment="1"/>
    <xf numFmtId="0" fontId="15" fillId="0" borderId="0" xfId="0" applyFont="1" applyFill="1" applyAlignment="1"/>
    <xf numFmtId="0" fontId="30" fillId="0" borderId="6" xfId="0" applyFont="1" applyFill="1" applyBorder="1" applyAlignment="1"/>
    <xf numFmtId="0" fontId="17" fillId="2" borderId="0" xfId="0" applyFont="1" applyFill="1" applyBorder="1" applyAlignment="1">
      <alignment horizontal="center"/>
    </xf>
    <xf numFmtId="0" fontId="17" fillId="2" borderId="0" xfId="0" applyFont="1" applyFill="1" applyBorder="1"/>
    <xf numFmtId="0" fontId="17" fillId="0" borderId="0" xfId="4" applyFont="1" applyFill="1" applyBorder="1" applyAlignment="1">
      <alignment horizontal="left"/>
    </xf>
    <xf numFmtId="0" fontId="17" fillId="0" borderId="8" xfId="4" applyFont="1" applyFill="1" applyBorder="1"/>
    <xf numFmtId="3" fontId="14" fillId="0" borderId="10" xfId="0" applyNumberFormat="1" applyFont="1" applyFill="1" applyBorder="1" applyAlignment="1">
      <alignment horizontal="center" vertical="center"/>
    </xf>
    <xf numFmtId="0" fontId="17" fillId="0" borderId="4" xfId="0" applyFont="1" applyFill="1" applyBorder="1" applyAlignment="1">
      <alignment horizontal="center" vertical="center"/>
    </xf>
    <xf numFmtId="3" fontId="17" fillId="0" borderId="10" xfId="0" applyNumberFormat="1" applyFont="1" applyFill="1" applyBorder="1" applyAlignment="1">
      <alignment horizontal="center" vertical="center"/>
    </xf>
    <xf numFmtId="0" fontId="17" fillId="0" borderId="10" xfId="0" applyFont="1" applyFill="1" applyBorder="1" applyAlignment="1">
      <alignment horizontal="justify" vertical="center" wrapText="1"/>
    </xf>
    <xf numFmtId="0" fontId="14" fillId="0" borderId="15" xfId="2" applyFont="1" applyFill="1" applyBorder="1" applyAlignment="1">
      <alignment horizontal="center" vertical="center" wrapText="1"/>
    </xf>
    <xf numFmtId="3" fontId="14" fillId="0" borderId="28" xfId="2" applyNumberFormat="1" applyFont="1" applyFill="1" applyBorder="1" applyAlignment="1">
      <alignment horizontal="center" vertical="center"/>
    </xf>
    <xf numFmtId="3" fontId="17" fillId="3" borderId="3" xfId="0" applyNumberFormat="1" applyFont="1" applyFill="1" applyBorder="1" applyAlignment="1">
      <alignment horizontal="center" vertical="center"/>
    </xf>
    <xf numFmtId="3" fontId="15" fillId="0" borderId="2"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6" fillId="3" borderId="3" xfId="2" applyNumberFormat="1" applyFont="1" applyFill="1" applyBorder="1" applyAlignment="1">
      <alignment horizontal="center" vertical="center"/>
    </xf>
    <xf numFmtId="0" fontId="15" fillId="0" borderId="6" xfId="0" applyFont="1" applyFill="1" applyBorder="1" applyAlignment="1"/>
    <xf numFmtId="0" fontId="25" fillId="0" borderId="0" xfId="0" applyFont="1"/>
    <xf numFmtId="0" fontId="14" fillId="0" borderId="2" xfId="0" applyFont="1" applyFill="1" applyBorder="1" applyAlignment="1">
      <alignment horizontal="left"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xf>
    <xf numFmtId="14" fontId="14" fillId="0" borderId="1" xfId="0" applyNumberFormat="1" applyFont="1" applyFill="1" applyBorder="1" applyAlignment="1">
      <alignment horizontal="center" vertical="center" wrapText="1"/>
    </xf>
    <xf numFmtId="10" fontId="0" fillId="0" borderId="0" xfId="0" applyNumberFormat="1"/>
    <xf numFmtId="0" fontId="14" fillId="0"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2" applyFont="1" applyBorder="1" applyAlignment="1">
      <alignment horizontal="center" vertical="center" wrapText="1"/>
    </xf>
    <xf numFmtId="0" fontId="15" fillId="0" borderId="1" xfId="2" applyFont="1" applyBorder="1" applyAlignment="1">
      <alignment horizontal="center" vertical="center" wrapText="1"/>
    </xf>
    <xf numFmtId="0" fontId="14" fillId="0" borderId="8" xfId="0" applyFont="1" applyBorder="1" applyAlignment="1">
      <alignment horizontal="center" vertical="center"/>
    </xf>
    <xf numFmtId="0" fontId="17"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xf>
    <xf numFmtId="0" fontId="14" fillId="0" borderId="1" xfId="2"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4" fillId="0" borderId="0" xfId="8" applyNumberFormat="1"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0" xfId="0" applyAlignment="1">
      <alignment vertical="center"/>
    </xf>
    <xf numFmtId="0" fontId="15" fillId="0" borderId="3"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3" fontId="16" fillId="0" borderId="0" xfId="2" applyNumberFormat="1" applyFont="1" applyBorder="1" applyAlignment="1">
      <alignment horizontal="center" vertical="center"/>
    </xf>
    <xf numFmtId="0" fontId="9" fillId="2" borderId="0" xfId="0" applyFont="1" applyFill="1" applyAlignment="1">
      <alignment vertical="center"/>
    </xf>
    <xf numFmtId="0" fontId="18" fillId="2" borderId="0" xfId="0" applyFont="1" applyFill="1"/>
    <xf numFmtId="164" fontId="12" fillId="0" borderId="0" xfId="0" applyNumberFormat="1" applyFont="1" applyAlignment="1">
      <alignment horizontal="left" vertical="center"/>
    </xf>
    <xf numFmtId="0" fontId="13" fillId="0" borderId="0" xfId="0" applyFont="1" applyAlignment="1">
      <alignment horizontal="center" vertical="center" wrapText="1"/>
    </xf>
    <xf numFmtId="14" fontId="14" fillId="0" borderId="3"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3" fontId="17" fillId="0" borderId="16" xfId="0" applyNumberFormat="1" applyFont="1" applyBorder="1" applyAlignment="1">
      <alignment horizontal="center" vertical="center" wrapText="1"/>
    </xf>
    <xf numFmtId="3" fontId="17" fillId="0" borderId="0" xfId="0" applyNumberFormat="1" applyFont="1" applyAlignment="1">
      <alignment horizontal="center" vertical="center"/>
    </xf>
    <xf numFmtId="3" fontId="17" fillId="0" borderId="17" xfId="0" applyNumberFormat="1" applyFont="1" applyBorder="1" applyAlignment="1">
      <alignment horizontal="center" vertical="center"/>
    </xf>
    <xf numFmtId="3" fontId="17" fillId="3" borderId="0" xfId="0" applyNumberFormat="1" applyFont="1" applyFill="1" applyAlignment="1">
      <alignment horizontal="center" vertical="center"/>
    </xf>
    <xf numFmtId="3" fontId="17" fillId="0" borderId="3" xfId="0" applyNumberFormat="1" applyFont="1" applyBorder="1" applyAlignment="1">
      <alignment horizontal="center" vertical="center"/>
    </xf>
    <xf numFmtId="3" fontId="17" fillId="0" borderId="15" xfId="0" applyNumberFormat="1" applyFont="1" applyBorder="1" applyAlignment="1">
      <alignment horizontal="center" vertical="center"/>
    </xf>
    <xf numFmtId="14" fontId="14" fillId="0" borderId="15"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0" xfId="0" applyFont="1" applyAlignment="1">
      <alignment vertical="center" wrapText="1"/>
    </xf>
    <xf numFmtId="0" fontId="17" fillId="0" borderId="3" xfId="0" applyFont="1" applyBorder="1" applyAlignment="1">
      <alignment vertical="center" wrapText="1"/>
    </xf>
    <xf numFmtId="0" fontId="14" fillId="0" borderId="0" xfId="0" applyFont="1" applyAlignment="1">
      <alignment horizontal="left"/>
    </xf>
    <xf numFmtId="9" fontId="15" fillId="0" borderId="1" xfId="2" applyNumberFormat="1" applyFont="1" applyBorder="1" applyAlignment="1">
      <alignment horizontal="center" vertical="center" wrapText="1"/>
    </xf>
    <xf numFmtId="0" fontId="16" fillId="0" borderId="0" xfId="2" applyFont="1" applyAlignment="1">
      <alignment horizontal="left" vertical="center"/>
    </xf>
    <xf numFmtId="0" fontId="16" fillId="0" borderId="0" xfId="2" applyFont="1" applyAlignment="1">
      <alignment horizontal="center" vertical="center"/>
    </xf>
    <xf numFmtId="9" fontId="16" fillId="0" borderId="0" xfId="2" applyNumberFormat="1" applyFont="1" applyAlignment="1">
      <alignment horizontal="center" vertical="center" wrapText="1"/>
    </xf>
    <xf numFmtId="0" fontId="16" fillId="0" borderId="0" xfId="2" applyFont="1" applyAlignment="1">
      <alignment horizontal="left" vertical="center" indent="2"/>
    </xf>
    <xf numFmtId="0" fontId="16" fillId="0" borderId="0" xfId="2" applyFont="1" applyAlignment="1">
      <alignment horizontal="left" vertical="center" wrapText="1" indent="2"/>
    </xf>
    <xf numFmtId="0" fontId="16" fillId="0" borderId="10" xfId="2" applyFont="1" applyBorder="1" applyAlignment="1">
      <alignment horizontal="left" vertical="center" indent="2"/>
    </xf>
    <xf numFmtId="0" fontId="16" fillId="0" borderId="10" xfId="2" applyFont="1" applyBorder="1" applyAlignment="1">
      <alignment horizontal="center" vertical="center"/>
    </xf>
    <xf numFmtId="0" fontId="16" fillId="0" borderId="11" xfId="0" applyFont="1" applyBorder="1" applyAlignment="1">
      <alignment horizontal="center" vertical="center"/>
    </xf>
    <xf numFmtId="0" fontId="16" fillId="0" borderId="11" xfId="2" applyFont="1" applyBorder="1" applyAlignment="1">
      <alignment horizontal="left" vertical="center"/>
    </xf>
    <xf numFmtId="0" fontId="16" fillId="0" borderId="11" xfId="2" applyFont="1" applyBorder="1" applyAlignment="1">
      <alignment horizontal="center" vertical="center"/>
    </xf>
    <xf numFmtId="0" fontId="16" fillId="0" borderId="0" xfId="2" applyFont="1" applyAlignment="1">
      <alignment horizontal="left" vertical="center" indent="4"/>
    </xf>
    <xf numFmtId="0" fontId="16" fillId="0" borderId="10" xfId="2" applyFont="1" applyBorder="1" applyAlignment="1">
      <alignment horizontal="left" vertical="center" indent="4"/>
    </xf>
    <xf numFmtId="0" fontId="16" fillId="0" borderId="3" xfId="2" applyFont="1" applyBorder="1" applyAlignment="1">
      <alignment vertical="center"/>
    </xf>
    <xf numFmtId="0" fontId="16" fillId="0" borderId="3" xfId="2" applyFont="1" applyBorder="1" applyAlignment="1">
      <alignment horizontal="center" vertical="center"/>
    </xf>
    <xf numFmtId="3" fontId="16" fillId="0" borderId="3" xfId="2" applyNumberFormat="1" applyFont="1" applyBorder="1" applyAlignment="1">
      <alignment horizontal="center" vertical="center"/>
    </xf>
    <xf numFmtId="0" fontId="15" fillId="0" borderId="1" xfId="2" applyFont="1" applyBorder="1" applyAlignment="1">
      <alignment horizontal="center" vertical="center"/>
    </xf>
    <xf numFmtId="0" fontId="16" fillId="3" borderId="2" xfId="2" applyFont="1" applyFill="1" applyBorder="1" applyAlignment="1">
      <alignment horizontal="center" vertical="center"/>
    </xf>
    <xf numFmtId="9" fontId="16" fillId="3" borderId="2" xfId="2" applyNumberFormat="1" applyFont="1" applyFill="1" applyBorder="1" applyAlignment="1">
      <alignment horizontal="center" vertical="center" wrapText="1"/>
    </xf>
    <xf numFmtId="0" fontId="16" fillId="0" borderId="4" xfId="2" applyFont="1" applyBorder="1" applyAlignment="1">
      <alignment horizontal="left" vertical="center" wrapText="1" indent="2"/>
    </xf>
    <xf numFmtId="0" fontId="16" fillId="0" borderId="4" xfId="2" applyFont="1" applyBorder="1" applyAlignment="1">
      <alignment horizontal="center" vertical="center"/>
    </xf>
    <xf numFmtId="9" fontId="16" fillId="0" borderId="4" xfId="2" applyNumberFormat="1" applyFont="1" applyBorder="1" applyAlignment="1">
      <alignment horizontal="center" vertical="center" wrapText="1"/>
    </xf>
    <xf numFmtId="0" fontId="15" fillId="0" borderId="0" xfId="2" applyFont="1" applyAlignment="1">
      <alignment horizontal="left" vertical="center" wrapText="1"/>
    </xf>
    <xf numFmtId="0" fontId="16" fillId="3" borderId="0" xfId="2" applyFont="1" applyFill="1" applyAlignment="1">
      <alignment horizontal="center" vertical="center"/>
    </xf>
    <xf numFmtId="9" fontId="16" fillId="3" borderId="0" xfId="2" applyNumberFormat="1" applyFont="1" applyFill="1" applyAlignment="1">
      <alignment horizontal="center" vertical="center" wrapText="1"/>
    </xf>
    <xf numFmtId="0" fontId="16" fillId="0" borderId="0" xfId="2" applyFont="1" applyAlignment="1">
      <alignment horizontal="left" vertical="center" wrapText="1"/>
    </xf>
    <xf numFmtId="0" fontId="16" fillId="0" borderId="4" xfId="2" applyFont="1" applyBorder="1" applyAlignment="1">
      <alignment horizontal="left" vertical="center" wrapText="1"/>
    </xf>
    <xf numFmtId="0" fontId="15" fillId="0" borderId="0" xfId="2" applyFont="1" applyAlignment="1">
      <alignment horizontal="left" vertical="center"/>
    </xf>
    <xf numFmtId="0" fontId="16" fillId="0" borderId="3" xfId="2" applyFont="1" applyBorder="1" applyAlignment="1">
      <alignment horizontal="left" vertical="center" indent="2"/>
    </xf>
    <xf numFmtId="0" fontId="16" fillId="0" borderId="2" xfId="2" applyFont="1" applyBorder="1" applyAlignment="1">
      <alignment horizontal="left" vertical="center"/>
    </xf>
    <xf numFmtId="0" fontId="16" fillId="0" borderId="2" xfId="2" applyFont="1" applyBorder="1" applyAlignment="1">
      <alignment horizontal="center" vertical="center"/>
    </xf>
    <xf numFmtId="9" fontId="16" fillId="0" borderId="2" xfId="2" applyNumberFormat="1" applyFont="1" applyBorder="1" applyAlignment="1">
      <alignment horizontal="center" vertical="center" wrapText="1"/>
    </xf>
    <xf numFmtId="0" fontId="16" fillId="0" borderId="4" xfId="2" applyFont="1" applyBorder="1" applyAlignment="1">
      <alignment horizontal="left" vertical="center" indent="2"/>
    </xf>
    <xf numFmtId="0" fontId="16" fillId="0" borderId="9" xfId="2" applyFont="1" applyBorder="1" applyAlignment="1">
      <alignment horizontal="left" vertical="center"/>
    </xf>
    <xf numFmtId="0" fontId="16" fillId="0" borderId="9" xfId="2" applyFont="1" applyBorder="1" applyAlignment="1">
      <alignment horizontal="center" vertical="center"/>
    </xf>
    <xf numFmtId="9" fontId="16" fillId="0" borderId="9" xfId="2" applyNumberFormat="1" applyFont="1" applyBorder="1" applyAlignment="1">
      <alignment horizontal="center" vertical="center" wrapText="1"/>
    </xf>
    <xf numFmtId="0" fontId="16" fillId="0" borderId="3" xfId="2" applyFont="1" applyBorder="1" applyAlignment="1">
      <alignment horizontal="left" vertical="center"/>
    </xf>
    <xf numFmtId="0" fontId="16" fillId="0" borderId="3" xfId="2" applyFont="1" applyBorder="1" applyAlignment="1">
      <alignment horizontal="left" vertical="center" wrapText="1"/>
    </xf>
    <xf numFmtId="0" fontId="16" fillId="0" borderId="2" xfId="0" applyFont="1" applyBorder="1"/>
    <xf numFmtId="0" fontId="16" fillId="3" borderId="0" xfId="2" applyFont="1" applyFill="1" applyAlignment="1">
      <alignment horizontal="center" vertical="center" wrapText="1"/>
    </xf>
    <xf numFmtId="0" fontId="16" fillId="0" borderId="0" xfId="2" applyFont="1" applyAlignment="1">
      <alignment horizontal="center" vertical="center" wrapText="1"/>
    </xf>
    <xf numFmtId="0" fontId="16" fillId="3" borderId="3" xfId="2" applyFont="1" applyFill="1" applyBorder="1" applyAlignment="1">
      <alignment horizontal="center" vertical="center"/>
    </xf>
    <xf numFmtId="0" fontId="14" fillId="0" borderId="0" xfId="9" applyFont="1" applyAlignment="1">
      <alignment horizontal="left" vertical="center"/>
    </xf>
    <xf numFmtId="3" fontId="14" fillId="0" borderId="0" xfId="7" applyNumberFormat="1" applyFont="1" applyFill="1" applyBorder="1" applyAlignment="1">
      <alignment horizontal="right" vertical="center" indent="2"/>
    </xf>
    <xf numFmtId="0" fontId="17" fillId="0" borderId="0" xfId="9" applyFont="1" applyAlignment="1">
      <alignment horizontal="left" vertical="center" wrapText="1"/>
    </xf>
    <xf numFmtId="3" fontId="17" fillId="0" borderId="0" xfId="7" applyNumberFormat="1" applyFont="1" applyFill="1" applyBorder="1" applyAlignment="1">
      <alignment horizontal="right" vertical="center" indent="2"/>
    </xf>
    <xf numFmtId="0" fontId="17" fillId="0" borderId="0" xfId="9" applyFont="1" applyAlignment="1">
      <alignment wrapText="1"/>
    </xf>
    <xf numFmtId="0" fontId="17" fillId="0" borderId="0" xfId="9" applyFont="1"/>
    <xf numFmtId="0" fontId="14" fillId="0" borderId="0" xfId="9" applyFont="1"/>
    <xf numFmtId="0" fontId="17" fillId="0" borderId="3" xfId="9" applyFont="1" applyBorder="1" applyAlignment="1">
      <alignment wrapText="1"/>
    </xf>
    <xf numFmtId="3" fontId="17" fillId="0" borderId="3" xfId="7" applyNumberFormat="1" applyFont="1" applyFill="1" applyBorder="1" applyAlignment="1">
      <alignment horizontal="right" vertical="center" indent="2"/>
    </xf>
    <xf numFmtId="3" fontId="4" fillId="0" borderId="11" xfId="0" applyNumberFormat="1" applyFont="1" applyFill="1" applyBorder="1" applyAlignment="1">
      <alignment horizontal="center" vertical="center"/>
    </xf>
    <xf numFmtId="3" fontId="17" fillId="0" borderId="11" xfId="0" applyNumberFormat="1" applyFont="1" applyFill="1" applyBorder="1" applyAlignment="1">
      <alignment horizontal="center"/>
    </xf>
    <xf numFmtId="3" fontId="4" fillId="0" borderId="0" xfId="0" applyNumberFormat="1" applyFont="1" applyFill="1" applyBorder="1" applyAlignment="1">
      <alignment horizontal="center" vertical="center"/>
    </xf>
    <xf numFmtId="3" fontId="3" fillId="0" borderId="3" xfId="2" applyNumberFormat="1" applyFont="1" applyBorder="1" applyAlignment="1">
      <alignment horizontal="center" vertical="center"/>
    </xf>
    <xf numFmtId="3" fontId="2" fillId="0" borderId="0" xfId="0" applyNumberFormat="1" applyFont="1" applyFill="1" applyBorder="1" applyAlignment="1">
      <alignment horizontal="right" vertical="center"/>
    </xf>
    <xf numFmtId="3" fontId="2" fillId="3" borderId="25" xfId="0" applyNumberFormat="1" applyFont="1" applyFill="1" applyBorder="1" applyAlignment="1">
      <alignment horizontal="right" vertical="center"/>
    </xf>
    <xf numFmtId="3" fontId="2" fillId="3" borderId="26" xfId="0" applyNumberFormat="1" applyFont="1" applyFill="1" applyBorder="1" applyAlignment="1">
      <alignment horizontal="right" vertical="center"/>
    </xf>
    <xf numFmtId="3" fontId="2" fillId="3" borderId="27" xfId="0" applyNumberFormat="1" applyFont="1" applyFill="1" applyBorder="1" applyAlignment="1">
      <alignment horizontal="right" vertical="center"/>
    </xf>
    <xf numFmtId="3" fontId="2" fillId="3" borderId="0" xfId="0" applyNumberFormat="1" applyFont="1" applyFill="1" applyBorder="1" applyAlignment="1">
      <alignment horizontal="right" vertical="center"/>
    </xf>
    <xf numFmtId="10" fontId="14" fillId="0" borderId="10" xfId="0" applyNumberFormat="1" applyFont="1" applyBorder="1" applyAlignment="1">
      <alignment horizontal="center" vertical="center"/>
    </xf>
    <xf numFmtId="3" fontId="2" fillId="0" borderId="0" xfId="0" applyNumberFormat="1" applyFont="1" applyFill="1" applyBorder="1" applyAlignment="1">
      <alignment vertical="center"/>
    </xf>
    <xf numFmtId="3" fontId="17" fillId="0" borderId="0" xfId="0" applyNumberFormat="1" applyFont="1" applyAlignment="1">
      <alignment horizontal="right" vertical="center"/>
    </xf>
    <xf numFmtId="3" fontId="2" fillId="0" borderId="10"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3" xfId="2" applyNumberFormat="1" applyFont="1" applyBorder="1" applyAlignment="1">
      <alignment horizontal="center" vertical="center"/>
    </xf>
    <xf numFmtId="3" fontId="16" fillId="0" borderId="0" xfId="2" applyNumberFormat="1" applyFont="1" applyAlignment="1">
      <alignment horizontal="center" vertical="center" wrapText="1"/>
    </xf>
    <xf numFmtId="3" fontId="16" fillId="0" borderId="10" xfId="2" applyNumberFormat="1" applyFont="1" applyBorder="1" applyAlignment="1">
      <alignment horizontal="center" vertical="center" wrapText="1"/>
    </xf>
    <xf numFmtId="3" fontId="16" fillId="0" borderId="11" xfId="2" applyNumberFormat="1" applyFont="1" applyBorder="1" applyAlignment="1">
      <alignment horizontal="center" vertical="center" wrapText="1"/>
    </xf>
    <xf numFmtId="0" fontId="14" fillId="0" borderId="1" xfId="2" applyFont="1" applyBorder="1" applyAlignment="1">
      <alignment horizontal="center" vertical="center"/>
    </xf>
    <xf numFmtId="0" fontId="18" fillId="0" borderId="0" xfId="0" applyFont="1" applyFill="1"/>
    <xf numFmtId="0" fontId="11" fillId="0" borderId="0" xfId="0" applyFont="1" applyFill="1"/>
    <xf numFmtId="0" fontId="10" fillId="0" borderId="0" xfId="0" applyFont="1" applyFill="1"/>
    <xf numFmtId="164" fontId="12" fillId="0" borderId="0" xfId="0" applyNumberFormat="1" applyFont="1" applyFill="1" applyAlignment="1">
      <alignment horizontal="left" vertical="center"/>
    </xf>
    <xf numFmtId="0" fontId="13" fillId="0" borderId="0" xfId="0" applyFont="1" applyFill="1" applyAlignment="1">
      <alignment horizontal="center" vertical="center" wrapText="1"/>
    </xf>
    <xf numFmtId="0" fontId="16" fillId="0" borderId="0" xfId="0" quotePrefix="1" applyFont="1" applyFill="1"/>
    <xf numFmtId="10" fontId="17" fillId="0" borderId="0" xfId="1"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4" fillId="0" borderId="4" xfId="1" applyNumberFormat="1" applyFont="1" applyFill="1" applyBorder="1" applyAlignment="1">
      <alignment horizontal="center" vertical="center"/>
    </xf>
    <xf numFmtId="0" fontId="17" fillId="0" borderId="8" xfId="0" applyFont="1" applyFill="1" applyBorder="1" applyAlignment="1">
      <alignment horizontal="justify" vertical="center" wrapText="1"/>
    </xf>
    <xf numFmtId="14" fontId="14" fillId="0" borderId="8" xfId="0" applyNumberFormat="1" applyFont="1" applyFill="1" applyBorder="1" applyAlignment="1">
      <alignment horizontal="center" vertical="center"/>
    </xf>
    <xf numFmtId="14" fontId="26" fillId="2" borderId="5" xfId="0" applyNumberFormat="1" applyFont="1" applyFill="1" applyBorder="1" applyAlignment="1">
      <alignment horizontal="center"/>
    </xf>
    <xf numFmtId="0" fontId="10" fillId="0" borderId="0" xfId="0" applyNumberFormat="1" applyFont="1" applyFill="1" applyAlignment="1">
      <alignment horizontal="left" vertical="center" wrapText="1"/>
    </xf>
    <xf numFmtId="0" fontId="14" fillId="0" borderId="6" xfId="0" applyFont="1" applyFill="1" applyBorder="1" applyAlignment="1">
      <alignment horizontal="left" vertical="center" wrapText="1"/>
    </xf>
    <xf numFmtId="0" fontId="15" fillId="0" borderId="0" xfId="0" applyFont="1" applyFill="1" applyBorder="1" applyAlignment="1">
      <alignment horizontal="left"/>
    </xf>
    <xf numFmtId="0" fontId="15" fillId="0" borderId="0" xfId="0" applyFont="1" applyFill="1" applyBorder="1" applyAlignment="1">
      <alignment horizontal="left"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0" xfId="0" applyFont="1" applyAlignment="1">
      <alignment horizontal="left" wrapText="1"/>
    </xf>
    <xf numFmtId="0" fontId="2" fillId="0" borderId="0" xfId="0" applyFont="1" applyAlignment="1">
      <alignment horizontal="left" wrapText="1"/>
    </xf>
    <xf numFmtId="0" fontId="14"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 xfId="0" applyFont="1" applyBorder="1" applyAlignment="1">
      <alignment horizontal="center"/>
    </xf>
    <xf numFmtId="14" fontId="15" fillId="0" borderId="3" xfId="0" applyNumberFormat="1" applyFont="1" applyBorder="1" applyAlignment="1">
      <alignment horizontal="left"/>
    </xf>
    <xf numFmtId="0" fontId="15" fillId="0" borderId="3" xfId="0" applyFont="1" applyBorder="1" applyAlignment="1">
      <alignment horizontal="left"/>
    </xf>
    <xf numFmtId="0" fontId="17" fillId="0" borderId="2"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32" fillId="0" borderId="0" xfId="0" applyNumberFormat="1" applyFont="1" applyFill="1" applyAlignment="1">
      <alignment horizontal="left" vertical="center" wrapText="1"/>
    </xf>
    <xf numFmtId="0" fontId="14" fillId="0" borderId="2" xfId="0" applyFont="1" applyFill="1" applyBorder="1" applyAlignment="1">
      <alignment horizontal="left" wrapText="1"/>
    </xf>
    <xf numFmtId="0" fontId="15"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7" fillId="0" borderId="0" xfId="0" applyFont="1" applyFill="1" applyBorder="1" applyAlignment="1">
      <alignment horizontal="left"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7" fillId="0" borderId="0" xfId="0" applyFont="1" applyAlignment="1">
      <alignment horizontal="left" wrapText="1"/>
    </xf>
    <xf numFmtId="14" fontId="14"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23" fillId="0" borderId="11" xfId="0" applyFont="1" applyFill="1" applyBorder="1" applyAlignment="1">
      <alignment horizontal="left" vertical="center"/>
    </xf>
    <xf numFmtId="14" fontId="15" fillId="0" borderId="0" xfId="0" applyNumberFormat="1" applyFont="1" applyBorder="1" applyAlignment="1">
      <alignment horizontal="left"/>
    </xf>
    <xf numFmtId="0" fontId="14" fillId="0" borderId="11" xfId="0" applyFont="1" applyFill="1" applyBorder="1" applyAlignment="1">
      <alignment horizontal="left" vertical="center" wrapText="1"/>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15" fillId="0" borderId="6" xfId="0" applyFont="1" applyFill="1" applyBorder="1" applyAlignment="1">
      <alignment horizontal="left" vertical="center" wrapText="1"/>
    </xf>
    <xf numFmtId="0" fontId="15" fillId="0" borderId="11" xfId="0" applyFont="1" applyFill="1" applyBorder="1" applyAlignment="1">
      <alignment horizontal="left"/>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4" fillId="0" borderId="2"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 xfId="2" applyFont="1" applyBorder="1" applyAlignment="1">
      <alignment horizontal="left" vertical="center" wrapText="1"/>
    </xf>
    <xf numFmtId="0" fontId="14" fillId="0" borderId="14" xfId="2" applyFont="1" applyBorder="1" applyAlignment="1">
      <alignment horizontal="left" vertical="center" wrapText="1"/>
    </xf>
    <xf numFmtId="0" fontId="14" fillId="0" borderId="18" xfId="2" applyFont="1" applyBorder="1" applyAlignment="1">
      <alignment horizontal="left" vertical="center" wrapText="1"/>
    </xf>
    <xf numFmtId="0" fontId="14" fillId="0" borderId="2" xfId="2" applyFont="1" applyBorder="1" applyAlignment="1">
      <alignment horizontal="center" vertical="center"/>
    </xf>
    <xf numFmtId="0" fontId="14" fillId="0" borderId="0" xfId="2" applyFont="1" applyBorder="1" applyAlignment="1">
      <alignment horizontal="center" vertical="center"/>
    </xf>
    <xf numFmtId="0" fontId="14" fillId="0" borderId="3" xfId="2"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27" fillId="0" borderId="0" xfId="0" applyFont="1" applyAlignment="1">
      <alignment horizontal="left" vertical="center" wrapText="1"/>
    </xf>
    <xf numFmtId="0" fontId="10" fillId="0" borderId="0" xfId="0" applyFont="1" applyAlignment="1">
      <alignment horizontal="left" vertical="center" wrapText="1"/>
    </xf>
    <xf numFmtId="0" fontId="14" fillId="0" borderId="2" xfId="9" applyFont="1" applyBorder="1" applyAlignment="1">
      <alignment horizontal="center" vertical="center"/>
    </xf>
    <xf numFmtId="0" fontId="14" fillId="0" borderId="3" xfId="9" applyFont="1" applyBorder="1" applyAlignment="1">
      <alignment horizontal="center" vertical="center"/>
    </xf>
    <xf numFmtId="0" fontId="14" fillId="0" borderId="2" xfId="9" applyFont="1" applyBorder="1" applyAlignment="1">
      <alignment horizontal="center" vertical="center" wrapText="1"/>
    </xf>
    <xf numFmtId="0" fontId="14" fillId="0" borderId="3" xfId="9" applyFont="1" applyBorder="1" applyAlignment="1">
      <alignment horizontal="center" vertical="center" wrapText="1"/>
    </xf>
    <xf numFmtId="0" fontId="14" fillId="0" borderId="14" xfId="2" applyFont="1" applyBorder="1" applyAlignment="1">
      <alignment horizontal="center" vertical="center" wrapText="1"/>
    </xf>
    <xf numFmtId="0" fontId="14" fillId="0" borderId="18" xfId="2" applyFont="1" applyBorder="1" applyAlignment="1">
      <alignment horizontal="center" vertical="top" wrapText="1"/>
    </xf>
    <xf numFmtId="0" fontId="14" fillId="0" borderId="14" xfId="2" applyFont="1" applyBorder="1" applyAlignment="1">
      <alignment horizontal="center" vertical="top" wrapText="1"/>
    </xf>
    <xf numFmtId="0" fontId="14" fillId="0" borderId="18"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9" xfId="2"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1" xfId="2" applyFont="1" applyBorder="1" applyAlignment="1">
      <alignment horizontal="center" vertical="center" wrapText="1"/>
    </xf>
    <xf numFmtId="0" fontId="15" fillId="0" borderId="18" xfId="0" applyFont="1" applyBorder="1" applyAlignment="1">
      <alignment horizontal="left"/>
    </xf>
    <xf numFmtId="0" fontId="15" fillId="0" borderId="1" xfId="0" applyFont="1" applyBorder="1" applyAlignment="1">
      <alignment horizontal="left"/>
    </xf>
    <xf numFmtId="14" fontId="14" fillId="0" borderId="16" xfId="0" applyNumberFormat="1" applyFont="1" applyFill="1" applyBorder="1" applyAlignment="1">
      <alignment horizontal="center" vertical="center" wrapText="1"/>
    </xf>
    <xf numFmtId="14" fontId="14" fillId="0" borderId="17" xfId="0" applyNumberFormat="1" applyFont="1" applyFill="1" applyBorder="1" applyAlignment="1">
      <alignment horizontal="center" vertical="center" wrapText="1"/>
    </xf>
    <xf numFmtId="14" fontId="14" fillId="0" borderId="15" xfId="0" applyNumberFormat="1" applyFont="1" applyFill="1" applyBorder="1" applyAlignment="1">
      <alignment horizontal="center" vertical="center" wrapText="1"/>
    </xf>
    <xf numFmtId="14" fontId="14" fillId="0" borderId="0" xfId="0"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9" fontId="15" fillId="0" borderId="2" xfId="2" applyNumberFormat="1" applyFont="1" applyBorder="1" applyAlignment="1">
      <alignment horizontal="center" vertical="center" wrapText="1"/>
    </xf>
    <xf numFmtId="9" fontId="15" fillId="0" borderId="3" xfId="2" applyNumberFormat="1" applyFont="1" applyBorder="1" applyAlignment="1">
      <alignment horizontal="center" vertical="center" wrapText="1"/>
    </xf>
    <xf numFmtId="0" fontId="14" fillId="0" borderId="6"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14" fillId="0" borderId="7" xfId="2" applyFont="1" applyFill="1" applyBorder="1" applyAlignment="1">
      <alignment horizontal="center" vertical="center" wrapText="1"/>
    </xf>
    <xf numFmtId="0" fontId="14" fillId="0" borderId="14" xfId="2" applyFont="1" applyFill="1" applyBorder="1" applyAlignment="1">
      <alignment horizontal="center" vertical="center" wrapText="1"/>
    </xf>
    <xf numFmtId="0" fontId="10" fillId="0" borderId="0" xfId="0" applyNumberFormat="1" applyFont="1" applyFill="1" applyAlignment="1">
      <alignment vertical="center" wrapText="1"/>
    </xf>
    <xf numFmtId="0" fontId="15" fillId="0" borderId="1" xfId="2" applyFont="1" applyBorder="1" applyAlignment="1">
      <alignment horizontal="center" vertical="center"/>
    </xf>
    <xf numFmtId="0" fontId="16" fillId="0" borderId="2" xfId="2" applyFont="1" applyBorder="1" applyAlignment="1">
      <alignment horizontal="center" vertical="center" wrapText="1"/>
    </xf>
    <xf numFmtId="0" fontId="16" fillId="0" borderId="0" xfId="2" applyFont="1" applyAlignment="1">
      <alignment horizontal="center" vertical="center" wrapText="1"/>
    </xf>
    <xf numFmtId="0" fontId="16" fillId="0" borderId="10" xfId="2" applyFont="1" applyBorder="1" applyAlignment="1">
      <alignment horizontal="center" vertical="center" wrapText="1"/>
    </xf>
    <xf numFmtId="0" fontId="16" fillId="0" borderId="11" xfId="2" applyFont="1" applyBorder="1" applyAlignment="1">
      <alignment horizontal="center" vertical="center" wrapText="1"/>
    </xf>
    <xf numFmtId="0" fontId="10" fillId="0" borderId="0" xfId="0" applyFont="1" applyFill="1" applyAlignment="1">
      <alignment horizontal="left" vertical="center" wrapText="1"/>
    </xf>
    <xf numFmtId="14" fontId="15" fillId="0" borderId="3" xfId="0" applyNumberFormat="1" applyFont="1" applyFill="1" applyBorder="1" applyAlignment="1">
      <alignment horizontal="left"/>
    </xf>
    <xf numFmtId="0" fontId="15" fillId="0" borderId="2" xfId="0" applyFont="1" applyBorder="1" applyAlignment="1">
      <alignment horizontal="center"/>
    </xf>
    <xf numFmtId="0" fontId="15" fillId="0" borderId="2" xfId="0" applyFont="1" applyBorder="1" applyAlignment="1">
      <alignment horizontal="left"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2" applyFont="1" applyBorder="1" applyAlignment="1">
      <alignment horizontal="center" vertical="center"/>
    </xf>
    <xf numFmtId="0" fontId="14" fillId="0" borderId="14" xfId="0" applyFont="1" applyBorder="1" applyAlignment="1">
      <alignment horizontal="center" vertical="center" wrapText="1"/>
    </xf>
    <xf numFmtId="0" fontId="14" fillId="0" borderId="18" xfId="0" applyFont="1" applyBorder="1" applyAlignment="1">
      <alignment horizontal="center" vertical="center" wrapText="1"/>
    </xf>
    <xf numFmtId="10" fontId="2" fillId="0" borderId="0" xfId="1" applyNumberFormat="1" applyFont="1" applyFill="1" applyBorder="1" applyAlignment="1">
      <alignment horizontal="right"/>
    </xf>
    <xf numFmtId="164" fontId="12" fillId="0" borderId="0" xfId="0" applyNumberFormat="1" applyFont="1" applyFill="1" applyBorder="1" applyAlignment="1">
      <alignment horizontal="left" vertical="center"/>
    </xf>
  </cellXfs>
  <cellStyles count="13">
    <cellStyle name="Ezres 2" xfId="7" xr:uid="{00000000-0005-0000-0000-000000000000}"/>
    <cellStyle name="Ezres 3" xfId="6" xr:uid="{00000000-0005-0000-0000-000001000000}"/>
    <cellStyle name="Ezres 3 2" xfId="11" xr:uid="{18A9D3CE-E379-4E1E-B46D-9FF84EF2A202}"/>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10" xr:uid="{EDF7DC13-3C24-481D-B526-1036A7D532ED}"/>
    <cellStyle name="Normál 4" xfId="9" xr:uid="{00000000-0005-0000-0000-000007000000}"/>
    <cellStyle name="Normál 4 2" xfId="12" xr:uid="{495D2640-5911-4DCF-B2E9-3FAF75BC4F4D}"/>
    <cellStyle name="Százalék" xfId="1" builtinId="5"/>
    <cellStyle name="Százalék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29"/>
  <sheetViews>
    <sheetView showGridLines="0" tabSelected="1" zoomScale="85" zoomScaleNormal="85" workbookViewId="0"/>
  </sheetViews>
  <sheetFormatPr defaultRowHeight="14.5" x14ac:dyDescent="0.35"/>
  <cols>
    <col min="2" max="2" width="15" customWidth="1"/>
    <col min="3" max="3" width="137.81640625" customWidth="1"/>
  </cols>
  <sheetData>
    <row r="2" spans="1:6" ht="20.5" thickBot="1" x14ac:dyDescent="0.45">
      <c r="B2" s="296" t="s">
        <v>793</v>
      </c>
      <c r="C2" s="294"/>
      <c r="D2" s="96"/>
      <c r="E2" s="295"/>
      <c r="F2" s="295"/>
    </row>
    <row r="3" spans="1:6" ht="15" customHeight="1" thickBot="1" x14ac:dyDescent="0.4">
      <c r="B3" s="447" t="s">
        <v>143</v>
      </c>
      <c r="C3" s="447"/>
      <c r="D3" s="96"/>
      <c r="E3" s="295"/>
      <c r="F3" s="295"/>
    </row>
    <row r="4" spans="1:6" x14ac:dyDescent="0.35">
      <c r="B4" s="323" t="s">
        <v>121</v>
      </c>
      <c r="C4" s="308"/>
      <c r="D4" s="306"/>
      <c r="E4" s="306"/>
      <c r="F4" s="306"/>
    </row>
    <row r="5" spans="1:6" x14ac:dyDescent="0.35">
      <c r="B5" s="305" t="s">
        <v>104</v>
      </c>
      <c r="C5" s="305" t="s">
        <v>195</v>
      </c>
      <c r="D5" s="297"/>
      <c r="E5" s="298"/>
      <c r="F5" s="298"/>
    </row>
    <row r="6" spans="1:6" x14ac:dyDescent="0.35">
      <c r="B6" s="305" t="s">
        <v>92</v>
      </c>
      <c r="C6" s="305" t="s">
        <v>130</v>
      </c>
      <c r="D6" s="297"/>
      <c r="E6" s="297"/>
      <c r="F6" s="297"/>
    </row>
    <row r="7" spans="1:6" x14ac:dyDescent="0.35">
      <c r="B7" s="309"/>
      <c r="C7" s="305"/>
      <c r="D7" s="299"/>
      <c r="E7" s="300"/>
      <c r="F7" s="300"/>
    </row>
    <row r="8" spans="1:6" x14ac:dyDescent="0.35">
      <c r="B8" s="327" t="s">
        <v>200</v>
      </c>
      <c r="C8" s="17"/>
      <c r="D8" s="297"/>
      <c r="E8" s="297"/>
      <c r="F8" s="297"/>
    </row>
    <row r="9" spans="1:6" x14ac:dyDescent="0.35">
      <c r="B9" s="305" t="s">
        <v>90</v>
      </c>
      <c r="C9" s="305" t="s">
        <v>199</v>
      </c>
      <c r="D9" s="299"/>
      <c r="E9" s="300"/>
      <c r="F9" s="300"/>
    </row>
    <row r="10" spans="1:6" x14ac:dyDescent="0.35">
      <c r="B10" s="305" t="s">
        <v>91</v>
      </c>
      <c r="C10" s="305" t="s">
        <v>122</v>
      </c>
      <c r="D10" s="299"/>
      <c r="E10" s="300"/>
      <c r="F10" s="300"/>
    </row>
    <row r="11" spans="1:6" x14ac:dyDescent="0.35">
      <c r="B11" s="305"/>
      <c r="C11" s="42"/>
      <c r="D11" s="299"/>
      <c r="E11" s="300"/>
      <c r="F11" s="300"/>
    </row>
    <row r="12" spans="1:6" x14ac:dyDescent="0.35">
      <c r="B12" s="21" t="s">
        <v>123</v>
      </c>
      <c r="C12" s="21"/>
      <c r="D12" s="307"/>
      <c r="E12" s="307"/>
      <c r="F12" s="307"/>
    </row>
    <row r="13" spans="1:6" x14ac:dyDescent="0.35">
      <c r="A13" s="202"/>
      <c r="B13" s="305" t="s">
        <v>89</v>
      </c>
      <c r="C13" s="305" t="s">
        <v>124</v>
      </c>
      <c r="D13" s="299"/>
      <c r="E13" s="299"/>
      <c r="F13" s="299"/>
    </row>
    <row r="14" spans="1:6" x14ac:dyDescent="0.35">
      <c r="B14" s="305"/>
      <c r="C14" s="305"/>
      <c r="D14" s="299"/>
      <c r="E14" s="299"/>
      <c r="F14" s="299"/>
    </row>
    <row r="15" spans="1:6" x14ac:dyDescent="0.35">
      <c r="B15" s="8" t="s">
        <v>125</v>
      </c>
      <c r="C15" s="17"/>
      <c r="D15" s="297"/>
      <c r="E15" s="301"/>
      <c r="F15" s="301"/>
    </row>
    <row r="16" spans="1:6" x14ac:dyDescent="0.35">
      <c r="A16" s="202"/>
      <c r="B16" s="305" t="s">
        <v>106</v>
      </c>
      <c r="C16" s="305" t="s">
        <v>392</v>
      </c>
      <c r="D16" s="302"/>
      <c r="E16" s="303"/>
      <c r="F16" s="31"/>
    </row>
    <row r="17" spans="1:6" x14ac:dyDescent="0.35">
      <c r="A17" s="202"/>
      <c r="B17" s="305" t="s">
        <v>107</v>
      </c>
      <c r="C17" s="305" t="s">
        <v>394</v>
      </c>
      <c r="D17" s="302"/>
      <c r="E17" s="303"/>
      <c r="F17" s="31"/>
    </row>
    <row r="18" spans="1:6" x14ac:dyDescent="0.35">
      <c r="A18" s="202"/>
      <c r="B18" s="305" t="s">
        <v>108</v>
      </c>
      <c r="C18" s="305" t="s">
        <v>451</v>
      </c>
      <c r="D18" s="302"/>
      <c r="E18" s="303"/>
      <c r="F18" s="31"/>
    </row>
    <row r="19" spans="1:6" x14ac:dyDescent="0.35">
      <c r="B19" s="305"/>
      <c r="C19" s="305"/>
      <c r="D19" s="302"/>
      <c r="E19" s="303"/>
      <c r="F19" s="31"/>
    </row>
    <row r="20" spans="1:6" x14ac:dyDescent="0.35">
      <c r="B20" s="17" t="s">
        <v>201</v>
      </c>
      <c r="C20" s="17"/>
      <c r="D20" s="297"/>
      <c r="E20" s="297"/>
      <c r="F20" s="297"/>
    </row>
    <row r="21" spans="1:6" x14ac:dyDescent="0.35">
      <c r="A21" s="202"/>
      <c r="B21" s="305" t="s">
        <v>105</v>
      </c>
      <c r="C21" s="305" t="s">
        <v>465</v>
      </c>
      <c r="D21" s="299"/>
      <c r="E21" s="299"/>
      <c r="F21" s="299"/>
    </row>
    <row r="22" spans="1:6" x14ac:dyDescent="0.35">
      <c r="A22" s="202"/>
      <c r="B22" s="305" t="s">
        <v>109</v>
      </c>
      <c r="C22" s="305" t="s">
        <v>188</v>
      </c>
      <c r="D22" s="299"/>
      <c r="E22" s="299"/>
      <c r="F22" s="299"/>
    </row>
    <row r="23" spans="1:6" x14ac:dyDescent="0.35">
      <c r="B23" s="305"/>
      <c r="C23" s="305"/>
      <c r="D23" s="299"/>
      <c r="E23" s="299"/>
      <c r="F23" s="299"/>
    </row>
    <row r="24" spans="1:6" x14ac:dyDescent="0.35">
      <c r="B24" s="337" t="s">
        <v>202</v>
      </c>
      <c r="C24" s="17"/>
      <c r="D24" s="297"/>
      <c r="E24" s="297"/>
      <c r="F24" s="297"/>
    </row>
    <row r="25" spans="1:6" x14ac:dyDescent="0.35">
      <c r="A25" s="202"/>
      <c r="B25" s="305" t="s">
        <v>110</v>
      </c>
      <c r="C25" s="305" t="s">
        <v>552</v>
      </c>
      <c r="D25" s="299"/>
      <c r="E25" s="299"/>
      <c r="F25" s="299"/>
    </row>
    <row r="26" spans="1:6" x14ac:dyDescent="0.35">
      <c r="A26" s="202"/>
      <c r="B26" s="305" t="s">
        <v>111</v>
      </c>
      <c r="C26" s="305" t="s">
        <v>566</v>
      </c>
      <c r="D26" s="299"/>
      <c r="E26" s="299"/>
      <c r="F26" s="299"/>
    </row>
    <row r="27" spans="1:6" x14ac:dyDescent="0.35">
      <c r="A27" s="202"/>
      <c r="B27" s="305" t="s">
        <v>112</v>
      </c>
      <c r="C27" s="305" t="s">
        <v>574</v>
      </c>
      <c r="D27" s="299"/>
      <c r="E27" s="299"/>
      <c r="F27" s="299"/>
    </row>
    <row r="28" spans="1:6" x14ac:dyDescent="0.35">
      <c r="A28" s="202"/>
      <c r="B28" s="305" t="s">
        <v>93</v>
      </c>
      <c r="C28" s="305" t="s">
        <v>582</v>
      </c>
      <c r="D28" s="299"/>
      <c r="E28" s="299"/>
      <c r="F28" s="299"/>
    </row>
    <row r="29" spans="1:6" x14ac:dyDescent="0.35">
      <c r="A29" s="202"/>
      <c r="B29" s="305" t="s">
        <v>94</v>
      </c>
      <c r="C29" s="305" t="s">
        <v>594</v>
      </c>
      <c r="D29" s="299"/>
      <c r="E29" s="299"/>
      <c r="F29" s="299"/>
    </row>
    <row r="30" spans="1:6" x14ac:dyDescent="0.35">
      <c r="A30" s="202"/>
      <c r="B30" s="305" t="s">
        <v>95</v>
      </c>
      <c r="C30" s="305" t="s">
        <v>612</v>
      </c>
      <c r="D30" s="299"/>
      <c r="E30" s="299"/>
      <c r="F30" s="299"/>
    </row>
    <row r="31" spans="1:6" x14ac:dyDescent="0.35">
      <c r="B31" s="305"/>
      <c r="C31" s="305"/>
      <c r="D31" s="299"/>
      <c r="E31" s="299"/>
      <c r="F31" s="299"/>
    </row>
    <row r="32" spans="1:6" x14ac:dyDescent="0.35">
      <c r="B32" s="337" t="s">
        <v>203</v>
      </c>
      <c r="C32" s="17"/>
      <c r="D32" s="297"/>
      <c r="E32" s="297"/>
      <c r="F32" s="297"/>
    </row>
    <row r="33" spans="1:6" x14ac:dyDescent="0.35">
      <c r="A33" s="202"/>
      <c r="B33" s="305" t="s">
        <v>96</v>
      </c>
      <c r="C33" s="305" t="s">
        <v>617</v>
      </c>
      <c r="D33" s="304"/>
      <c r="E33" s="299"/>
      <c r="F33" s="299"/>
    </row>
    <row r="34" spans="1:6" x14ac:dyDescent="0.35">
      <c r="B34" s="305"/>
      <c r="C34" s="305"/>
      <c r="D34" s="304"/>
      <c r="E34" s="299"/>
      <c r="F34" s="299"/>
    </row>
    <row r="35" spans="1:6" x14ac:dyDescent="0.35">
      <c r="B35" s="17" t="s">
        <v>113</v>
      </c>
      <c r="C35" s="17"/>
      <c r="D35" s="297"/>
      <c r="E35" s="297"/>
      <c r="F35" s="297"/>
    </row>
    <row r="36" spans="1:6" x14ac:dyDescent="0.35">
      <c r="A36" s="202"/>
      <c r="B36" s="305" t="s">
        <v>97</v>
      </c>
      <c r="C36" s="305" t="s">
        <v>648</v>
      </c>
      <c r="D36" s="299"/>
      <c r="E36" s="300"/>
      <c r="F36" s="300"/>
    </row>
    <row r="37" spans="1:6" x14ac:dyDescent="0.35">
      <c r="A37" s="202"/>
      <c r="B37" s="305" t="s">
        <v>98</v>
      </c>
      <c r="C37" s="305" t="s">
        <v>128</v>
      </c>
      <c r="D37" s="299"/>
      <c r="E37" s="300"/>
      <c r="F37" s="300"/>
    </row>
    <row r="38" spans="1:6" x14ac:dyDescent="0.35">
      <c r="B38" s="305"/>
      <c r="C38" s="305"/>
      <c r="D38" s="299"/>
      <c r="E38" s="300"/>
      <c r="F38" s="300"/>
    </row>
    <row r="39" spans="1:6" x14ac:dyDescent="0.35">
      <c r="B39" s="337" t="s">
        <v>204</v>
      </c>
      <c r="C39" s="17"/>
      <c r="D39" s="297"/>
      <c r="E39" s="297"/>
      <c r="F39" s="297"/>
    </row>
    <row r="40" spans="1:6" x14ac:dyDescent="0.35">
      <c r="A40" s="202"/>
      <c r="B40" s="305" t="s">
        <v>99</v>
      </c>
      <c r="C40" s="305" t="s">
        <v>126</v>
      </c>
      <c r="D40" s="299"/>
      <c r="E40" s="299"/>
      <c r="F40" s="299"/>
    </row>
    <row r="41" spans="1:6" x14ac:dyDescent="0.35">
      <c r="A41" s="202"/>
      <c r="B41" s="305" t="s">
        <v>100</v>
      </c>
      <c r="C41" s="305" t="s">
        <v>673</v>
      </c>
      <c r="D41" s="299"/>
      <c r="E41" s="300"/>
      <c r="F41" s="300"/>
    </row>
    <row r="42" spans="1:6" x14ac:dyDescent="0.35">
      <c r="A42" s="202"/>
      <c r="B42" s="305" t="s">
        <v>101</v>
      </c>
      <c r="C42" s="305" t="s">
        <v>684</v>
      </c>
      <c r="D42" s="299"/>
      <c r="E42" s="300"/>
      <c r="F42" s="300"/>
    </row>
    <row r="43" spans="1:6" x14ac:dyDescent="0.35">
      <c r="A43" s="202"/>
      <c r="B43" s="305" t="s">
        <v>114</v>
      </c>
      <c r="C43" s="305" t="s">
        <v>700</v>
      </c>
      <c r="D43" s="299"/>
      <c r="E43" s="300"/>
      <c r="F43" s="300"/>
    </row>
    <row r="44" spans="1:6" x14ac:dyDescent="0.35">
      <c r="A44" s="202"/>
      <c r="B44" s="305" t="s">
        <v>115</v>
      </c>
      <c r="C44" s="305" t="s">
        <v>702</v>
      </c>
      <c r="D44" s="299"/>
      <c r="E44" s="300"/>
      <c r="F44" s="300"/>
    </row>
    <row r="45" spans="1:6" x14ac:dyDescent="0.35">
      <c r="A45" s="202"/>
      <c r="B45" s="305" t="s">
        <v>102</v>
      </c>
      <c r="C45" s="305" t="s">
        <v>127</v>
      </c>
      <c r="D45" s="299"/>
      <c r="E45" s="300"/>
      <c r="F45" s="300"/>
    </row>
    <row r="46" spans="1:6" x14ac:dyDescent="0.35">
      <c r="A46" s="202"/>
      <c r="B46" s="310"/>
      <c r="C46" s="42"/>
      <c r="D46" s="299"/>
      <c r="E46" s="300"/>
      <c r="F46" s="300"/>
    </row>
    <row r="47" spans="1:6" x14ac:dyDescent="0.35">
      <c r="B47" s="337" t="s">
        <v>205</v>
      </c>
      <c r="C47" s="17"/>
      <c r="D47" s="297"/>
      <c r="E47" s="301"/>
      <c r="F47" s="301"/>
    </row>
    <row r="48" spans="1:6" x14ac:dyDescent="0.35">
      <c r="A48" s="202"/>
      <c r="B48" s="305" t="s">
        <v>103</v>
      </c>
      <c r="C48" s="305" t="s">
        <v>129</v>
      </c>
      <c r="D48" s="299"/>
      <c r="E48" s="300"/>
      <c r="F48" s="300"/>
    </row>
    <row r="49" spans="1:6" x14ac:dyDescent="0.35">
      <c r="B49" s="305"/>
      <c r="C49" s="305"/>
      <c r="D49" s="299"/>
      <c r="E49" s="300"/>
      <c r="F49" s="300"/>
    </row>
    <row r="50" spans="1:6" x14ac:dyDescent="0.35">
      <c r="B50" s="337" t="s">
        <v>137</v>
      </c>
      <c r="C50" s="17"/>
      <c r="D50" s="297"/>
      <c r="E50" s="301"/>
      <c r="F50" s="301"/>
    </row>
    <row r="51" spans="1:6" x14ac:dyDescent="0.35">
      <c r="A51" s="202"/>
      <c r="B51" s="305" t="s">
        <v>116</v>
      </c>
      <c r="C51" s="305" t="s">
        <v>742</v>
      </c>
      <c r="D51" s="299"/>
      <c r="E51" s="300"/>
      <c r="F51" s="300"/>
    </row>
    <row r="52" spans="1:6" x14ac:dyDescent="0.35">
      <c r="B52" s="305"/>
      <c r="C52" s="305"/>
      <c r="D52" s="299"/>
      <c r="E52" s="300"/>
      <c r="F52" s="300"/>
    </row>
    <row r="53" spans="1:6" x14ac:dyDescent="0.35">
      <c r="B53" s="365" t="s">
        <v>811</v>
      </c>
      <c r="C53" s="301"/>
      <c r="D53" s="299"/>
      <c r="E53" s="300"/>
      <c r="F53" s="300"/>
    </row>
    <row r="54" spans="1:6" x14ac:dyDescent="0.35">
      <c r="B54" s="305" t="s">
        <v>812</v>
      </c>
      <c r="C54" s="305" t="s">
        <v>813</v>
      </c>
      <c r="D54" s="299"/>
      <c r="E54" s="300"/>
      <c r="F54" s="300"/>
    </row>
    <row r="55" spans="1:6" x14ac:dyDescent="0.35">
      <c r="B55" s="305" t="s">
        <v>814</v>
      </c>
      <c r="C55" s="305" t="s">
        <v>815</v>
      </c>
      <c r="D55" s="299"/>
      <c r="E55" s="300"/>
      <c r="F55" s="300"/>
    </row>
    <row r="56" spans="1:6" x14ac:dyDescent="0.35">
      <c r="B56" s="305" t="s">
        <v>816</v>
      </c>
      <c r="C56" s="305" t="s">
        <v>817</v>
      </c>
      <c r="D56" s="299"/>
      <c r="E56" s="300"/>
      <c r="F56" s="300"/>
    </row>
    <row r="57" spans="1:6" x14ac:dyDescent="0.35">
      <c r="B57" s="305" t="s">
        <v>818</v>
      </c>
      <c r="C57" s="305" t="s">
        <v>819</v>
      </c>
      <c r="D57" s="299"/>
      <c r="E57" s="300"/>
      <c r="F57" s="300"/>
    </row>
    <row r="58" spans="1:6" x14ac:dyDescent="0.35">
      <c r="B58" s="305" t="s">
        <v>820</v>
      </c>
      <c r="C58" s="305" t="s">
        <v>821</v>
      </c>
      <c r="D58" s="299"/>
      <c r="E58" s="300"/>
      <c r="F58" s="300"/>
    </row>
    <row r="59" spans="1:6" x14ac:dyDescent="0.35">
      <c r="B59" s="305"/>
      <c r="C59" s="305"/>
      <c r="D59" s="299"/>
      <c r="E59" s="300"/>
      <c r="F59" s="300"/>
    </row>
    <row r="60" spans="1:6" x14ac:dyDescent="0.35">
      <c r="B60" s="8" t="s">
        <v>206</v>
      </c>
      <c r="C60" s="17"/>
      <c r="D60" s="297"/>
      <c r="E60" s="301"/>
      <c r="F60" s="301"/>
    </row>
    <row r="61" spans="1:6" x14ac:dyDescent="0.35">
      <c r="A61" s="202"/>
      <c r="B61" s="305" t="s">
        <v>117</v>
      </c>
      <c r="C61" s="305" t="s">
        <v>206</v>
      </c>
      <c r="D61" s="299"/>
      <c r="E61" s="300"/>
      <c r="F61" s="300"/>
    </row>
    <row r="62" spans="1:6" x14ac:dyDescent="0.35">
      <c r="A62" s="202"/>
      <c r="B62" s="305" t="s">
        <v>118</v>
      </c>
      <c r="C62" s="305" t="s">
        <v>765</v>
      </c>
      <c r="D62" s="299"/>
      <c r="E62" s="300"/>
      <c r="F62" s="300"/>
    </row>
    <row r="63" spans="1:6" x14ac:dyDescent="0.35">
      <c r="A63" s="202"/>
      <c r="B63" s="305" t="s">
        <v>119</v>
      </c>
      <c r="C63" s="305" t="s">
        <v>778</v>
      </c>
      <c r="D63" s="299"/>
      <c r="E63" s="300"/>
      <c r="F63" s="300"/>
    </row>
    <row r="64" spans="1:6" x14ac:dyDescent="0.35">
      <c r="A64" s="202"/>
      <c r="B64" s="305"/>
      <c r="C64" s="305"/>
      <c r="D64" s="299"/>
      <c r="E64" s="300"/>
      <c r="F64" s="300"/>
    </row>
    <row r="65" spans="1:6" x14ac:dyDescent="0.35">
      <c r="A65" s="202"/>
      <c r="B65" s="301" t="s">
        <v>797</v>
      </c>
      <c r="C65" s="305"/>
      <c r="D65" s="299"/>
      <c r="E65" s="300"/>
      <c r="F65" s="300"/>
    </row>
    <row r="66" spans="1:6" x14ac:dyDescent="0.35">
      <c r="A66" s="202"/>
      <c r="B66" s="305" t="s">
        <v>798</v>
      </c>
      <c r="C66" s="305" t="s">
        <v>799</v>
      </c>
      <c r="D66" s="299"/>
      <c r="E66" s="300"/>
      <c r="F66" s="300"/>
    </row>
    <row r="67" spans="1:6" x14ac:dyDescent="0.35">
      <c r="A67" s="202"/>
      <c r="B67" s="311"/>
      <c r="C67" s="305"/>
      <c r="D67" s="299"/>
      <c r="E67" s="300"/>
      <c r="F67" s="300"/>
    </row>
    <row r="68" spans="1:6" x14ac:dyDescent="0.35">
      <c r="A68" s="202"/>
      <c r="B68" s="8" t="s">
        <v>207</v>
      </c>
      <c r="C68" s="305"/>
      <c r="D68" s="299"/>
      <c r="E68" s="300"/>
      <c r="F68" s="300"/>
    </row>
    <row r="69" spans="1:6" x14ac:dyDescent="0.35">
      <c r="A69" s="202"/>
      <c r="B69" s="311" t="s">
        <v>120</v>
      </c>
      <c r="C69" s="305" t="s">
        <v>355</v>
      </c>
      <c r="D69" s="299"/>
      <c r="E69" s="300"/>
      <c r="F69" s="300"/>
    </row>
    <row r="70" spans="1:6" ht="15" thickBot="1" x14ac:dyDescent="0.4">
      <c r="A70" s="202"/>
      <c r="B70" s="312"/>
      <c r="C70" s="312"/>
      <c r="D70" s="299"/>
      <c r="E70" s="300"/>
      <c r="F70" s="300"/>
    </row>
    <row r="71" spans="1:6" ht="9.75" customHeight="1" x14ac:dyDescent="0.35">
      <c r="A71" s="202"/>
      <c r="B71" s="305"/>
      <c r="C71" s="305"/>
      <c r="D71" s="299"/>
      <c r="E71" s="300"/>
      <c r="F71" s="300"/>
    </row>
    <row r="72" spans="1:6" x14ac:dyDescent="0.35">
      <c r="E72" s="300"/>
      <c r="F72" s="300"/>
    </row>
    <row r="73" spans="1:6" x14ac:dyDescent="0.35">
      <c r="E73" s="300"/>
      <c r="F73" s="300"/>
    </row>
    <row r="74" spans="1:6" x14ac:dyDescent="0.35">
      <c r="E74" s="300"/>
      <c r="F74" s="300"/>
    </row>
    <row r="75" spans="1:6" x14ac:dyDescent="0.35">
      <c r="E75" s="300"/>
      <c r="F75" s="300"/>
    </row>
    <row r="76" spans="1:6" x14ac:dyDescent="0.35">
      <c r="E76" s="300"/>
      <c r="F76" s="300"/>
    </row>
    <row r="77" spans="1:6" x14ac:dyDescent="0.35">
      <c r="E77" s="300"/>
      <c r="F77" s="300"/>
    </row>
    <row r="78" spans="1:6" x14ac:dyDescent="0.35">
      <c r="E78" s="300"/>
      <c r="F78" s="300"/>
    </row>
    <row r="79" spans="1:6" x14ac:dyDescent="0.35">
      <c r="E79" s="299"/>
      <c r="F79" s="299"/>
    </row>
    <row r="80" spans="1:6" x14ac:dyDescent="0.35">
      <c r="E80" s="299"/>
      <c r="F80" s="299"/>
    </row>
    <row r="81" spans="5:6" x14ac:dyDescent="0.35">
      <c r="E81" s="299"/>
      <c r="F81" s="299"/>
    </row>
    <row r="82" spans="5:6" x14ac:dyDescent="0.35">
      <c r="E82" s="300"/>
      <c r="F82" s="300"/>
    </row>
    <row r="83" spans="5:6" x14ac:dyDescent="0.35">
      <c r="E83" s="300"/>
      <c r="F83" s="300"/>
    </row>
    <row r="84" spans="5:6" x14ac:dyDescent="0.35">
      <c r="E84" s="300"/>
      <c r="F84" s="300"/>
    </row>
    <row r="85" spans="5:6" x14ac:dyDescent="0.35">
      <c r="E85" s="300"/>
      <c r="F85" s="300"/>
    </row>
    <row r="86" spans="5:6" x14ac:dyDescent="0.35">
      <c r="E86" s="300"/>
      <c r="F86" s="300"/>
    </row>
    <row r="87" spans="5:6" x14ac:dyDescent="0.35">
      <c r="E87" s="300"/>
      <c r="F87" s="300"/>
    </row>
    <row r="88" spans="5:6" x14ac:dyDescent="0.35">
      <c r="E88" s="300"/>
      <c r="F88" s="300"/>
    </row>
    <row r="89" spans="5:6" x14ac:dyDescent="0.35">
      <c r="E89" s="300"/>
      <c r="F89" s="300"/>
    </row>
    <row r="90" spans="5:6" x14ac:dyDescent="0.35">
      <c r="E90" s="300"/>
      <c r="F90" s="300"/>
    </row>
    <row r="91" spans="5:6" x14ac:dyDescent="0.35">
      <c r="E91" s="300"/>
      <c r="F91" s="300"/>
    </row>
    <row r="92" spans="5:6" x14ac:dyDescent="0.35">
      <c r="E92" s="300"/>
      <c r="F92" s="300"/>
    </row>
    <row r="93" spans="5:6" x14ac:dyDescent="0.35">
      <c r="E93" s="300"/>
      <c r="F93" s="300"/>
    </row>
    <row r="94" spans="5:6" x14ac:dyDescent="0.35">
      <c r="E94" s="300"/>
      <c r="F94" s="300"/>
    </row>
    <row r="95" spans="5:6" x14ac:dyDescent="0.35">
      <c r="E95" s="300"/>
      <c r="F95" s="300"/>
    </row>
    <row r="96" spans="5:6" x14ac:dyDescent="0.35">
      <c r="E96" s="300"/>
      <c r="F96" s="300"/>
    </row>
    <row r="97" spans="5:6" x14ac:dyDescent="0.35">
      <c r="E97" s="300"/>
      <c r="F97" s="300"/>
    </row>
    <row r="98" spans="5:6" x14ac:dyDescent="0.35">
      <c r="E98" s="300"/>
      <c r="F98" s="300"/>
    </row>
    <row r="99" spans="5:6" x14ac:dyDescent="0.35">
      <c r="E99" s="300"/>
      <c r="F99" s="300"/>
    </row>
    <row r="100" spans="5:6" x14ac:dyDescent="0.35">
      <c r="E100" s="300"/>
      <c r="F100" s="300"/>
    </row>
    <row r="101" spans="5:6" x14ac:dyDescent="0.35">
      <c r="E101" s="300"/>
      <c r="F101" s="300"/>
    </row>
    <row r="102" spans="5:6" x14ac:dyDescent="0.35">
      <c r="E102" s="300"/>
      <c r="F102" s="300"/>
    </row>
    <row r="103" spans="5:6" x14ac:dyDescent="0.35">
      <c r="E103" s="300"/>
      <c r="F103" s="300"/>
    </row>
    <row r="104" spans="5:6" x14ac:dyDescent="0.35">
      <c r="E104" s="300"/>
      <c r="F104" s="300"/>
    </row>
    <row r="105" spans="5:6" x14ac:dyDescent="0.35">
      <c r="E105" s="31"/>
      <c r="F105" s="31"/>
    </row>
    <row r="128" spans="2:3" x14ac:dyDescent="0.35">
      <c r="B128" s="300"/>
      <c r="C128" s="299"/>
    </row>
    <row r="129" spans="2:3" x14ac:dyDescent="0.35">
      <c r="B129" s="31"/>
      <c r="C129" s="31"/>
    </row>
  </sheetData>
  <sheetProtection algorithmName="SHA-512" hashValue="UYmZi/cG9y1EEfSMHvSegpEFClZ0EOM3vmE3t5jUTiUOkmaWQvclW5dPTpKUUpLqRnMUphFGkzfAAbsMmp5Wmw==" saltValue="BYD5o2/fQ9KOkZpyTVYTDg==" spinCount="100000" sheet="1" formatCells="0" formatColumns="0" formatRows="0" insertColumns="0" insertRows="0" insertHyperlinks="0" deleteColumns="0" deleteRows="0" sort="0" autoFilter="0" pivotTables="0"/>
  <mergeCells count="1">
    <mergeCell ref="B3:C3"/>
  </mergeCells>
  <hyperlinks>
    <hyperlink ref="B10" location="'LI2'!A1" display="LI2" xr:uid="{00000000-0004-0000-0000-000000000000}"/>
    <hyperlink ref="B9" location="'LI1'!A1" display="LI1" xr:uid="{00000000-0004-0000-0000-000002000000}"/>
    <hyperlink ref="C13" location="'CC1'!A1" display="A szabályozói szavatolótőke összetétele" xr:uid="{00000000-0004-0000-0000-000004000000}"/>
    <hyperlink ref="B5" location="'KM1'!A1" display="KM1" xr:uid="{00000000-0004-0000-0000-000005000000}"/>
    <hyperlink ref="B6" location="'OV1'!A1" display="OV1" xr:uid="{00000000-0004-0000-0000-000006000000}"/>
    <hyperlink ref="B13" location="'PV1'!A1" display="PV1" xr:uid="{00000000-0004-0000-0000-000007000000}"/>
    <hyperlink ref="B13" location="'CC1'!A1" display="CC1" xr:uid="{00000000-0004-0000-0000-000008000000}"/>
    <hyperlink ref="B16:B17" location="'PV1'!A1" display="PV1" xr:uid="{00000000-0004-0000-0000-000009000000}"/>
    <hyperlink ref="B18" location="'LR3'!A1" display="LR3 – LRSpl" xr:uid="{00000000-0004-0000-0000-00000A000000}"/>
    <hyperlink ref="B16" location="'LR1'!A1" display="LR1 – LRSum" xr:uid="{00000000-0004-0000-0000-00000B000000}"/>
    <hyperlink ref="B17" location="'LR2'!A1" display="LR2 – LRCom" xr:uid="{00000000-0004-0000-0000-00000C000000}"/>
    <hyperlink ref="B21:B22" location="'PV1'!A1" display="PV1" xr:uid="{00000000-0004-0000-0000-00000D000000}"/>
    <hyperlink ref="B21" location="'LIQ1'!A1" display="LIQ1" xr:uid="{00000000-0004-0000-0000-00000E000000}"/>
    <hyperlink ref="B22" location="'LIQ2'!A1" display="LIQ2" xr:uid="{00000000-0004-0000-0000-00000F000000}"/>
    <hyperlink ref="B25:B26" location="'PV1'!A1" display="PV1" xr:uid="{00000000-0004-0000-0000-000010000000}"/>
    <hyperlink ref="B25" location="'CR1'!A1" display="CR1" xr:uid="{00000000-0004-0000-0000-000011000000}"/>
    <hyperlink ref="B26" location="'CR1-A'!A1" display="CR1-A" xr:uid="{00000000-0004-0000-0000-000012000000}"/>
    <hyperlink ref="B27" location="'PV1'!A1" display="PV1" xr:uid="{00000000-0004-0000-0000-000013000000}"/>
    <hyperlink ref="B27" location="'CR2'!A1" display="CR2" xr:uid="{00000000-0004-0000-0000-000014000000}"/>
    <hyperlink ref="B28" location="'PV1'!A1" display="PV1" xr:uid="{00000000-0004-0000-0000-000016000000}"/>
    <hyperlink ref="B28" location="'CQ1'!A1" display="CQ1" xr:uid="{00000000-0004-0000-0000-000017000000}"/>
    <hyperlink ref="B29" location="'PV1'!A1" display="PV1" xr:uid="{00000000-0004-0000-0000-000019000000}"/>
    <hyperlink ref="B29" location="'CQ3'!A1" display="CQ3" xr:uid="{00000000-0004-0000-0000-00001A000000}"/>
    <hyperlink ref="B30" location="'PV1'!A1" display="PV1" xr:uid="{00000000-0004-0000-0000-00001F000000}"/>
    <hyperlink ref="B30" location="'CQ7'!A1" display="CQ7" xr:uid="{00000000-0004-0000-0000-000020000000}"/>
    <hyperlink ref="B33" location="'CR3'!A1" display="CR3" xr:uid="{00000000-0004-0000-0000-000022000000}"/>
    <hyperlink ref="B36" location="'CR4'!A1" display="CR4" xr:uid="{00000000-0004-0000-0000-000023000000}"/>
    <hyperlink ref="B37" location="'CR5'!A1" display="CR5" xr:uid="{00000000-0004-0000-0000-000024000000}"/>
    <hyperlink ref="C37" location="'CR5'!A1" display="Sztenderd módszer" xr:uid="{00000000-0004-0000-0000-000025000000}"/>
    <hyperlink ref="B40" location="'CCR1'!A1" display="CCR1" xr:uid="{00000000-0004-0000-0000-000026000000}"/>
    <hyperlink ref="B41" location="'CCR2'!A1" display="CCR2" xr:uid="{00000000-0004-0000-0000-000027000000}"/>
    <hyperlink ref="B42" location="'CCR3'!A1" display="CCR3" xr:uid="{00000000-0004-0000-0000-000028000000}"/>
    <hyperlink ref="B43" location="'CCR5'!A1" display="CCR5" xr:uid="{00000000-0004-0000-0000-000029000000}"/>
    <hyperlink ref="B44" location="'CCR6'!A1" display="CCR6" xr:uid="{00000000-0004-0000-0000-00002A000000}"/>
    <hyperlink ref="B45" location="'CCR8'!A1" display="CCR8" xr:uid="{00000000-0004-0000-0000-00002B000000}"/>
    <hyperlink ref="B48" location="'MR1'!A1" display="MR1" xr:uid="{00000000-0004-0000-0000-00002C000000}"/>
    <hyperlink ref="B51" location="'OR1'!A1" display="OR1" xr:uid="{00000000-0004-0000-0000-00002D000000}"/>
    <hyperlink ref="B61" location="'AE1'!A1" display="AE1" xr:uid="{00000000-0004-0000-0000-00002E000000}"/>
    <hyperlink ref="B62" location="'AE2'!A1" display="AE2" xr:uid="{00000000-0004-0000-0000-00002F000000}"/>
    <hyperlink ref="B63" location="'AE3'!A1" display="AE3" xr:uid="{00000000-0004-0000-0000-000030000000}"/>
    <hyperlink ref="B66" location="IRRBB1!A1" display="IRRBB1" xr:uid="{00000000-0004-0000-0000-000035000000}"/>
    <hyperlink ref="B54" location="'REM1'!A1" display="REM1" xr:uid="{00000000-0004-0000-0000-000036000000}"/>
    <hyperlink ref="B55" location="'REM2'!A1" display="REM2" xr:uid="{00000000-0004-0000-0000-000037000000}"/>
    <hyperlink ref="B56" location="'REM3'!A1" display="REM3" xr:uid="{00000000-0004-0000-0000-000038000000}"/>
    <hyperlink ref="B57" location="'REM4'!A1" display="REM4" xr:uid="{00000000-0004-0000-0000-000039000000}"/>
    <hyperlink ref="B58" location="'REM5'!A1" display="REM5" xr:uid="{00000000-0004-0000-0000-00003A000000}"/>
    <hyperlink ref="B69" location="IFRS9!A1" display="IFRS9" xr:uid="{00000000-0004-0000-0000-00003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D22"/>
  <sheetViews>
    <sheetView showGridLines="0" zoomScale="85" zoomScaleNormal="85" workbookViewId="0">
      <selection activeCell="D16" sqref="D16"/>
    </sheetView>
  </sheetViews>
  <sheetFormatPr defaultRowHeight="14.5" x14ac:dyDescent="0.35"/>
  <cols>
    <col min="1" max="2" width="4.453125" customWidth="1"/>
    <col min="3" max="3" width="80.81640625" customWidth="1"/>
    <col min="4" max="4" width="23" customWidth="1"/>
  </cols>
  <sheetData>
    <row r="1" spans="2:4" ht="12.75" customHeight="1" x14ac:dyDescent="0.35"/>
    <row r="2" spans="2:4" x14ac:dyDescent="0.35">
      <c r="B2" s="176" t="s">
        <v>0</v>
      </c>
      <c r="C2" s="101"/>
    </row>
    <row r="3" spans="2:4" x14ac:dyDescent="0.35">
      <c r="B3" s="1"/>
      <c r="C3" s="1"/>
    </row>
    <row r="4" spans="2:4" ht="15.5" x14ac:dyDescent="0.35">
      <c r="B4" s="19" t="s">
        <v>450</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60" t="str">
        <f>+Contents!B3</f>
        <v>31.12.2021</v>
      </c>
      <c r="D8" s="460"/>
    </row>
    <row r="9" spans="2:4" ht="33" customHeight="1" thickBot="1" x14ac:dyDescent="0.4">
      <c r="B9" s="106"/>
      <c r="C9" s="7" t="s">
        <v>147</v>
      </c>
      <c r="D9" s="23" t="s">
        <v>395</v>
      </c>
    </row>
    <row r="10" spans="2:4" ht="25.5" customHeight="1" x14ac:dyDescent="0.35">
      <c r="B10" s="99" t="s">
        <v>9</v>
      </c>
      <c r="C10" s="84" t="s">
        <v>452</v>
      </c>
      <c r="D10" s="95">
        <v>697865</v>
      </c>
    </row>
    <row r="11" spans="2:4" x14ac:dyDescent="0.35">
      <c r="B11" s="99" t="s">
        <v>10</v>
      </c>
      <c r="C11" s="90" t="s">
        <v>453</v>
      </c>
      <c r="D11" s="93">
        <v>0</v>
      </c>
    </row>
    <row r="12" spans="2:4" x14ac:dyDescent="0.35">
      <c r="B12" s="99" t="s">
        <v>11</v>
      </c>
      <c r="C12" s="90" t="s">
        <v>454</v>
      </c>
      <c r="D12" s="93">
        <v>697865</v>
      </c>
    </row>
    <row r="13" spans="2:4" x14ac:dyDescent="0.35">
      <c r="B13" s="99" t="s">
        <v>12</v>
      </c>
      <c r="C13" s="91" t="s">
        <v>455</v>
      </c>
      <c r="D13" s="93">
        <v>0</v>
      </c>
    </row>
    <row r="14" spans="2:4" x14ac:dyDescent="0.35">
      <c r="B14" s="99" t="s">
        <v>13</v>
      </c>
      <c r="C14" s="91" t="s">
        <v>456</v>
      </c>
      <c r="D14" s="93">
        <v>114826</v>
      </c>
    </row>
    <row r="15" spans="2:4" x14ac:dyDescent="0.35">
      <c r="B15" s="99" t="s">
        <v>14</v>
      </c>
      <c r="C15" s="39" t="s">
        <v>457</v>
      </c>
      <c r="D15" s="93">
        <v>118</v>
      </c>
    </row>
    <row r="16" spans="2:4" x14ac:dyDescent="0.35">
      <c r="B16" s="99" t="s">
        <v>15</v>
      </c>
      <c r="C16" s="91" t="s">
        <v>458</v>
      </c>
      <c r="D16" s="93">
        <v>163759</v>
      </c>
    </row>
    <row r="17" spans="2:4" x14ac:dyDescent="0.35">
      <c r="B17" s="99" t="s">
        <v>16</v>
      </c>
      <c r="C17" s="91" t="s">
        <v>459</v>
      </c>
      <c r="D17" s="93">
        <v>0</v>
      </c>
    </row>
    <row r="18" spans="2:4" x14ac:dyDescent="0.35">
      <c r="B18" s="99" t="s">
        <v>17</v>
      </c>
      <c r="C18" s="91" t="s">
        <v>460</v>
      </c>
      <c r="D18" s="93">
        <v>208224</v>
      </c>
    </row>
    <row r="19" spans="2:4" x14ac:dyDescent="0.35">
      <c r="B19" s="99" t="s">
        <v>18</v>
      </c>
      <c r="C19" s="91" t="s">
        <v>461</v>
      </c>
      <c r="D19" s="93">
        <v>199487</v>
      </c>
    </row>
    <row r="20" spans="2:4" x14ac:dyDescent="0.35">
      <c r="B20" s="99" t="s">
        <v>19</v>
      </c>
      <c r="C20" s="91" t="s">
        <v>462</v>
      </c>
      <c r="D20" s="93">
        <v>3694</v>
      </c>
    </row>
    <row r="21" spans="2:4" ht="15" thickBot="1" x14ac:dyDescent="0.4">
      <c r="B21" s="114" t="s">
        <v>20</v>
      </c>
      <c r="C21" s="92" t="s">
        <v>463</v>
      </c>
      <c r="D21" s="94">
        <v>7757</v>
      </c>
    </row>
    <row r="22" spans="2:4" x14ac:dyDescent="0.35">
      <c r="C22" s="96"/>
      <c r="D22" s="96"/>
    </row>
  </sheetData>
  <sheetProtection algorithmName="SHA-512" hashValue="NBDJiRIwNvLGd0mRBw8K48xgydr7P7O0Zi+DLE0krpuvOQpcUcObkvuCONdlwM3GrsIFF85zs4bvOM58UyKePA==" saltValue="O6vLfys8K0F+wPCj7ybcjg==" spinCount="100000" sheet="1" formatCells="0" formatColumns="0" formatRows="0" insertColumns="0" insertRows="0" insertHyperlinks="0" deleteColumns="0" deleteRows="0" sort="0" autoFilter="0" pivotTables="0"/>
  <mergeCells count="1">
    <mergeCell ref="C8:D8"/>
  </mergeCells>
  <hyperlinks>
    <hyperlink ref="B2" location="Tartalom!A1" display="Back to contents page" xr:uid="{00000000-0004-0000-0A00-000000000000}"/>
    <hyperlink ref="B2:C2" location="CONTENTS!A1" display="Back to contents page" xr:uid="{00000000-0004-0000-0A00-000001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7"/>
  <sheetViews>
    <sheetView showGridLines="0" zoomScale="70" zoomScaleNormal="70" workbookViewId="0">
      <selection activeCell="O14" sqref="O14"/>
    </sheetView>
  </sheetViews>
  <sheetFormatPr defaultRowHeight="14.5" x14ac:dyDescent="0.35"/>
  <cols>
    <col min="1" max="1" width="4.453125" customWidth="1"/>
    <col min="2" max="2" width="7" customWidth="1"/>
    <col min="3" max="3" width="58.453125" customWidth="1"/>
    <col min="4" max="4" width="8.81640625" bestFit="1" customWidth="1"/>
  </cols>
  <sheetData>
    <row r="1" spans="2:12" ht="12.75" customHeight="1" x14ac:dyDescent="0.35"/>
    <row r="2" spans="2:12" x14ac:dyDescent="0.35">
      <c r="B2" s="177" t="s">
        <v>0</v>
      </c>
      <c r="C2" s="47"/>
      <c r="D2" s="47"/>
    </row>
    <row r="3" spans="2:12" x14ac:dyDescent="0.35">
      <c r="B3" s="1"/>
      <c r="C3" s="1"/>
      <c r="D3" s="1"/>
    </row>
    <row r="4" spans="2:12" ht="15.5" x14ac:dyDescent="0.35">
      <c r="B4" s="19" t="s">
        <v>464</v>
      </c>
      <c r="C4" s="2"/>
      <c r="D4" s="2"/>
    </row>
    <row r="5" spans="2:12" ht="2.15" customHeight="1" x14ac:dyDescent="0.35">
      <c r="B5" s="1"/>
      <c r="C5" s="1"/>
      <c r="D5" s="1"/>
    </row>
    <row r="6" spans="2:12" ht="2.15" customHeight="1" x14ac:dyDescent="0.35">
      <c r="B6" s="448"/>
      <c r="C6" s="448"/>
      <c r="D6" s="448"/>
    </row>
    <row r="7" spans="2:12" ht="2.15" customHeight="1" x14ac:dyDescent="0.35">
      <c r="B7" s="3"/>
      <c r="C7" s="4"/>
      <c r="D7" s="4"/>
    </row>
    <row r="8" spans="2:12" ht="15" thickBot="1" x14ac:dyDescent="0.4">
      <c r="B8" s="32"/>
      <c r="C8" s="478"/>
      <c r="D8" s="478"/>
      <c r="E8" s="478"/>
      <c r="F8" s="478"/>
      <c r="G8" s="478"/>
      <c r="H8" s="478"/>
    </row>
    <row r="9" spans="2:12" ht="32.25" customHeight="1" thickBot="1" x14ac:dyDescent="0.4">
      <c r="B9" s="97"/>
      <c r="C9" s="98" t="s">
        <v>147</v>
      </c>
      <c r="D9" s="480" t="s">
        <v>500</v>
      </c>
      <c r="E9" s="480"/>
      <c r="F9" s="480"/>
      <c r="G9" s="480"/>
      <c r="H9" s="481" t="s">
        <v>501</v>
      </c>
      <c r="I9" s="481"/>
      <c r="J9" s="481"/>
      <c r="K9" s="481"/>
    </row>
    <row r="10" spans="2:12" ht="24" customHeight="1" x14ac:dyDescent="0.35">
      <c r="B10" s="151" t="s">
        <v>21</v>
      </c>
      <c r="C10" s="127" t="s">
        <v>466</v>
      </c>
      <c r="D10" s="128" t="str">
        <f>+Contents!B3</f>
        <v>31.12.2021</v>
      </c>
      <c r="E10" s="128" t="s">
        <v>144</v>
      </c>
      <c r="F10" s="128" t="s">
        <v>193</v>
      </c>
      <c r="G10" s="128" t="s">
        <v>194</v>
      </c>
      <c r="H10" s="128" t="str">
        <f>+Contents!B3</f>
        <v>31.12.2021</v>
      </c>
      <c r="I10" s="128" t="s">
        <v>144</v>
      </c>
      <c r="J10" s="128" t="s">
        <v>193</v>
      </c>
      <c r="K10" s="128" t="s">
        <v>194</v>
      </c>
    </row>
    <row r="11" spans="2:12" x14ac:dyDescent="0.35">
      <c r="B11" s="152" t="s">
        <v>22</v>
      </c>
      <c r="C11" s="153" t="s">
        <v>467</v>
      </c>
      <c r="D11" s="154">
        <v>12</v>
      </c>
      <c r="E11" s="154">
        <v>12</v>
      </c>
      <c r="F11" s="154">
        <v>12</v>
      </c>
      <c r="G11" s="154">
        <v>12</v>
      </c>
      <c r="H11" s="154">
        <v>12</v>
      </c>
      <c r="I11" s="154">
        <v>12</v>
      </c>
      <c r="J11" s="154">
        <v>12</v>
      </c>
      <c r="K11" s="154">
        <v>12</v>
      </c>
    </row>
    <row r="12" spans="2:12" ht="15" customHeight="1" x14ac:dyDescent="0.35">
      <c r="B12" s="479" t="s">
        <v>496</v>
      </c>
      <c r="C12" s="479"/>
      <c r="D12" s="479"/>
      <c r="E12" s="479"/>
      <c r="F12" s="479"/>
      <c r="G12" s="479"/>
      <c r="H12" s="479"/>
      <c r="I12" s="479"/>
      <c r="J12" s="479"/>
      <c r="K12" s="479"/>
      <c r="L12" s="41"/>
    </row>
    <row r="13" spans="2:12" ht="27.75" customHeight="1" x14ac:dyDescent="0.35">
      <c r="B13" s="152">
        <v>1</v>
      </c>
      <c r="C13" s="155" t="s">
        <v>468</v>
      </c>
      <c r="D13" s="156"/>
      <c r="E13" s="156"/>
      <c r="F13" s="156"/>
      <c r="G13" s="156"/>
      <c r="H13" s="429">
        <v>0</v>
      </c>
      <c r="I13" s="429">
        <v>0</v>
      </c>
      <c r="J13" s="429">
        <v>0</v>
      </c>
      <c r="K13" s="429">
        <v>0</v>
      </c>
    </row>
    <row r="14" spans="2:12" ht="25.5" customHeight="1" x14ac:dyDescent="0.35">
      <c r="B14" s="479" t="s">
        <v>497</v>
      </c>
      <c r="C14" s="479"/>
      <c r="D14" s="479"/>
      <c r="E14" s="479"/>
      <c r="F14" s="479"/>
      <c r="G14" s="479"/>
      <c r="H14" s="479"/>
      <c r="I14" s="479"/>
      <c r="J14" s="479"/>
      <c r="K14" s="479"/>
      <c r="L14" s="41"/>
    </row>
    <row r="15" spans="2:12" x14ac:dyDescent="0.35">
      <c r="B15" s="129">
        <v>2</v>
      </c>
      <c r="C15" s="138" t="s">
        <v>469</v>
      </c>
      <c r="D15" s="93">
        <v>5156</v>
      </c>
      <c r="E15" s="93">
        <v>5351</v>
      </c>
      <c r="F15" s="93">
        <v>5635</v>
      </c>
      <c r="G15" s="93">
        <v>6154</v>
      </c>
      <c r="H15" s="93">
        <v>3366</v>
      </c>
      <c r="I15" s="93">
        <v>3602</v>
      </c>
      <c r="J15" s="93">
        <v>3904</v>
      </c>
      <c r="K15" s="93">
        <v>4173</v>
      </c>
    </row>
    <row r="16" spans="2:12" x14ac:dyDescent="0.35">
      <c r="B16" s="53">
        <v>3</v>
      </c>
      <c r="C16" s="132" t="s">
        <v>470</v>
      </c>
      <c r="D16" s="55">
        <v>1908</v>
      </c>
      <c r="E16" s="55">
        <v>1860</v>
      </c>
      <c r="F16" s="55">
        <v>1853</v>
      </c>
      <c r="G16" s="55">
        <v>2154</v>
      </c>
      <c r="H16" s="55">
        <v>118</v>
      </c>
      <c r="I16" s="55">
        <v>111</v>
      </c>
      <c r="J16" s="55">
        <v>121</v>
      </c>
      <c r="K16" s="55">
        <v>174</v>
      </c>
    </row>
    <row r="17" spans="2:11" x14ac:dyDescent="0.35">
      <c r="B17" s="129">
        <v>4</v>
      </c>
      <c r="C17" s="133" t="s">
        <v>471</v>
      </c>
      <c r="D17" s="93">
        <v>3248</v>
      </c>
      <c r="E17" s="93">
        <v>3491</v>
      </c>
      <c r="F17" s="93">
        <v>3782</v>
      </c>
      <c r="G17" s="93">
        <v>4000</v>
      </c>
      <c r="H17" s="93">
        <v>3248</v>
      </c>
      <c r="I17" s="93">
        <v>3491</v>
      </c>
      <c r="J17" s="93">
        <v>3782</v>
      </c>
      <c r="K17" s="93">
        <v>4000</v>
      </c>
    </row>
    <row r="18" spans="2:11" x14ac:dyDescent="0.35">
      <c r="B18" s="129">
        <v>5</v>
      </c>
      <c r="C18" s="138" t="s">
        <v>472</v>
      </c>
      <c r="D18" s="93">
        <v>0</v>
      </c>
      <c r="E18" s="93">
        <v>0</v>
      </c>
      <c r="F18" s="93">
        <v>0</v>
      </c>
      <c r="G18" s="93">
        <v>0</v>
      </c>
      <c r="H18" s="93">
        <v>0</v>
      </c>
      <c r="I18" s="93">
        <v>0</v>
      </c>
      <c r="J18" s="93">
        <v>0</v>
      </c>
      <c r="K18" s="93">
        <v>0</v>
      </c>
    </row>
    <row r="19" spans="2:11" ht="21.5" x14ac:dyDescent="0.35">
      <c r="B19" s="129">
        <v>6</v>
      </c>
      <c r="C19" s="134" t="s">
        <v>473</v>
      </c>
      <c r="D19" s="430">
        <v>0</v>
      </c>
      <c r="E19" s="430">
        <v>0</v>
      </c>
      <c r="F19" s="430">
        <v>0</v>
      </c>
      <c r="G19" s="430">
        <v>0</v>
      </c>
      <c r="H19" s="430">
        <v>0</v>
      </c>
      <c r="I19" s="430">
        <v>0</v>
      </c>
      <c r="J19" s="430">
        <v>0</v>
      </c>
      <c r="K19" s="430">
        <v>0</v>
      </c>
    </row>
    <row r="20" spans="2:11" x14ac:dyDescent="0.35">
      <c r="B20" s="129">
        <v>7</v>
      </c>
      <c r="C20" s="133" t="s">
        <v>474</v>
      </c>
      <c r="D20" s="93">
        <v>3280</v>
      </c>
      <c r="E20" s="93">
        <v>3706</v>
      </c>
      <c r="F20" s="93">
        <v>30542</v>
      </c>
      <c r="G20" s="93">
        <v>4307</v>
      </c>
      <c r="H20" s="93">
        <v>897</v>
      </c>
      <c r="I20" s="93">
        <v>1181</v>
      </c>
      <c r="J20" s="93">
        <v>6726</v>
      </c>
      <c r="K20" s="93">
        <v>1193</v>
      </c>
    </row>
    <row r="21" spans="2:11" x14ac:dyDescent="0.35">
      <c r="B21" s="129">
        <v>8</v>
      </c>
      <c r="C21" s="133" t="s">
        <v>475</v>
      </c>
      <c r="D21" s="93"/>
      <c r="E21" s="93"/>
      <c r="F21" s="93"/>
      <c r="G21" s="93"/>
      <c r="H21" s="93"/>
      <c r="I21" s="93"/>
      <c r="J21" s="93"/>
      <c r="K21" s="93"/>
    </row>
    <row r="22" spans="2:11" x14ac:dyDescent="0.35">
      <c r="B22" s="129">
        <v>9</v>
      </c>
      <c r="C22" s="133" t="s">
        <v>476</v>
      </c>
      <c r="D22" s="139"/>
      <c r="E22" s="139"/>
      <c r="F22" s="139"/>
      <c r="G22" s="139"/>
      <c r="H22" s="93">
        <v>897</v>
      </c>
      <c r="I22" s="93">
        <v>1181</v>
      </c>
      <c r="J22" s="93">
        <v>6726</v>
      </c>
      <c r="K22" s="93">
        <v>1193</v>
      </c>
    </row>
    <row r="23" spans="2:11" ht="21.75" customHeight="1" x14ac:dyDescent="0.35">
      <c r="B23" s="129">
        <v>10</v>
      </c>
      <c r="C23" s="138" t="s">
        <v>477</v>
      </c>
      <c r="D23" s="430">
        <v>0</v>
      </c>
      <c r="E23" s="430">
        <v>0</v>
      </c>
      <c r="F23" s="430">
        <v>0</v>
      </c>
      <c r="G23" s="430">
        <v>0</v>
      </c>
      <c r="H23" s="430">
        <v>0</v>
      </c>
      <c r="I23" s="430">
        <v>0</v>
      </c>
      <c r="J23" s="430">
        <v>0</v>
      </c>
      <c r="K23" s="430">
        <v>0</v>
      </c>
    </row>
    <row r="24" spans="2:11" x14ac:dyDescent="0.35">
      <c r="B24" s="129">
        <v>11</v>
      </c>
      <c r="C24" s="134" t="s">
        <v>478</v>
      </c>
      <c r="D24" s="430">
        <v>0</v>
      </c>
      <c r="E24" s="430">
        <v>0</v>
      </c>
      <c r="F24" s="430">
        <v>0</v>
      </c>
      <c r="G24" s="430">
        <v>0</v>
      </c>
      <c r="H24" s="430">
        <v>0</v>
      </c>
      <c r="I24" s="430">
        <v>0</v>
      </c>
      <c r="J24" s="430">
        <v>0</v>
      </c>
      <c r="K24" s="430">
        <v>0</v>
      </c>
    </row>
    <row r="25" spans="2:11" x14ac:dyDescent="0.35">
      <c r="B25" s="129">
        <v>12</v>
      </c>
      <c r="C25" s="134" t="s">
        <v>479</v>
      </c>
      <c r="D25" s="430">
        <v>0</v>
      </c>
      <c r="E25" s="430">
        <v>0</v>
      </c>
      <c r="F25" s="430">
        <v>0</v>
      </c>
      <c r="G25" s="430">
        <v>0</v>
      </c>
      <c r="H25" s="430">
        <v>0</v>
      </c>
      <c r="I25" s="430">
        <v>0</v>
      </c>
      <c r="J25" s="430">
        <v>0</v>
      </c>
      <c r="K25" s="430">
        <v>0</v>
      </c>
    </row>
    <row r="26" spans="2:11" x14ac:dyDescent="0.35">
      <c r="B26" s="129">
        <v>13</v>
      </c>
      <c r="C26" s="135" t="s">
        <v>480</v>
      </c>
      <c r="D26" s="93">
        <v>61514</v>
      </c>
      <c r="E26" s="93">
        <v>65752</v>
      </c>
      <c r="F26" s="93">
        <v>45283</v>
      </c>
      <c r="G26" s="93">
        <v>39519</v>
      </c>
      <c r="H26" s="93">
        <v>6151</v>
      </c>
      <c r="I26" s="93">
        <v>28137</v>
      </c>
      <c r="J26" s="93">
        <v>13903</v>
      </c>
      <c r="K26" s="93">
        <v>10248</v>
      </c>
    </row>
    <row r="27" spans="2:11" x14ac:dyDescent="0.35">
      <c r="B27" s="129">
        <v>14</v>
      </c>
      <c r="C27" s="138" t="s">
        <v>481</v>
      </c>
      <c r="D27" s="93">
        <v>560</v>
      </c>
      <c r="E27" s="93">
        <v>534</v>
      </c>
      <c r="F27" s="93">
        <v>520</v>
      </c>
      <c r="G27" s="93">
        <v>521</v>
      </c>
      <c r="H27" s="93">
        <v>0</v>
      </c>
      <c r="I27" s="93">
        <v>0</v>
      </c>
      <c r="J27" s="93">
        <v>0</v>
      </c>
      <c r="K27" s="93">
        <v>0</v>
      </c>
    </row>
    <row r="28" spans="2:11" x14ac:dyDescent="0.35">
      <c r="B28" s="129">
        <v>15</v>
      </c>
      <c r="C28" s="138" t="s">
        <v>482</v>
      </c>
      <c r="D28" s="430">
        <v>0</v>
      </c>
      <c r="E28" s="430">
        <v>0</v>
      </c>
      <c r="F28" s="430">
        <v>0</v>
      </c>
      <c r="G28" s="430">
        <v>0</v>
      </c>
      <c r="H28" s="430">
        <v>0</v>
      </c>
      <c r="I28" s="430">
        <v>0</v>
      </c>
      <c r="J28" s="430">
        <v>0</v>
      </c>
      <c r="K28" s="430">
        <v>0</v>
      </c>
    </row>
    <row r="29" spans="2:11" x14ac:dyDescent="0.35">
      <c r="B29" s="152">
        <v>16</v>
      </c>
      <c r="C29" s="158" t="s">
        <v>483</v>
      </c>
      <c r="D29" s="159"/>
      <c r="E29" s="159"/>
      <c r="F29" s="159"/>
      <c r="G29" s="159"/>
      <c r="H29" s="157">
        <v>10414</v>
      </c>
      <c r="I29" s="157">
        <v>32920</v>
      </c>
      <c r="J29" s="157">
        <v>24532</v>
      </c>
      <c r="K29" s="157">
        <v>15614</v>
      </c>
    </row>
    <row r="30" spans="2:11" ht="20.25" customHeight="1" x14ac:dyDescent="0.35">
      <c r="B30" s="479" t="s">
        <v>498</v>
      </c>
      <c r="C30" s="479"/>
      <c r="D30" s="479"/>
      <c r="E30" s="479"/>
      <c r="F30" s="479"/>
      <c r="G30" s="479"/>
      <c r="H30" s="479"/>
      <c r="I30" s="479"/>
      <c r="J30" s="479"/>
      <c r="K30" s="479"/>
    </row>
    <row r="31" spans="2:11" x14ac:dyDescent="0.35">
      <c r="B31" s="129">
        <v>17</v>
      </c>
      <c r="C31" s="138" t="s">
        <v>484</v>
      </c>
      <c r="D31" s="93">
        <v>9654</v>
      </c>
      <c r="E31" s="93">
        <v>10241</v>
      </c>
      <c r="F31" s="93">
        <v>9264</v>
      </c>
      <c r="G31" s="93">
        <v>9725</v>
      </c>
      <c r="H31" s="93">
        <v>4827</v>
      </c>
      <c r="I31" s="93">
        <v>5120</v>
      </c>
      <c r="J31" s="93">
        <v>4632</v>
      </c>
      <c r="K31" s="93">
        <v>4863</v>
      </c>
    </row>
    <row r="32" spans="2:11" x14ac:dyDescent="0.35">
      <c r="B32" s="129">
        <v>18</v>
      </c>
      <c r="C32" s="138" t="s">
        <v>485</v>
      </c>
      <c r="D32" s="430">
        <v>0</v>
      </c>
      <c r="E32" s="430">
        <v>0</v>
      </c>
      <c r="F32" s="430">
        <v>0</v>
      </c>
      <c r="G32" s="430">
        <v>0</v>
      </c>
      <c r="H32" s="430">
        <v>0</v>
      </c>
      <c r="I32" s="430">
        <v>0</v>
      </c>
      <c r="J32" s="430">
        <v>0</v>
      </c>
      <c r="K32" s="430">
        <v>0</v>
      </c>
    </row>
    <row r="33" spans="2:11" x14ac:dyDescent="0.35">
      <c r="B33" s="129">
        <v>19</v>
      </c>
      <c r="C33" s="137" t="s">
        <v>486</v>
      </c>
      <c r="D33" s="430">
        <v>0</v>
      </c>
      <c r="E33" s="430">
        <v>0</v>
      </c>
      <c r="F33" s="430">
        <v>0</v>
      </c>
      <c r="G33" s="430">
        <v>0</v>
      </c>
      <c r="H33" s="430">
        <v>0</v>
      </c>
      <c r="I33" s="430">
        <v>0</v>
      </c>
      <c r="J33" s="430">
        <v>0</v>
      </c>
      <c r="K33" s="430">
        <v>0</v>
      </c>
    </row>
    <row r="34" spans="2:11" ht="30" x14ac:dyDescent="0.35">
      <c r="B34" s="129" t="s">
        <v>7</v>
      </c>
      <c r="C34" s="138" t="s">
        <v>487</v>
      </c>
      <c r="D34" s="139"/>
      <c r="E34" s="139"/>
      <c r="F34" s="139"/>
      <c r="G34" s="139"/>
      <c r="H34" s="430">
        <v>0</v>
      </c>
      <c r="I34" s="430">
        <v>0</v>
      </c>
      <c r="J34" s="430">
        <v>0</v>
      </c>
      <c r="K34" s="430">
        <v>0</v>
      </c>
    </row>
    <row r="35" spans="2:11" x14ac:dyDescent="0.35">
      <c r="B35" s="129" t="s">
        <v>8</v>
      </c>
      <c r="C35" s="138" t="s">
        <v>488</v>
      </c>
      <c r="D35" s="139"/>
      <c r="E35" s="139"/>
      <c r="F35" s="139"/>
      <c r="G35" s="139"/>
      <c r="H35" s="93">
        <v>6000</v>
      </c>
      <c r="I35" s="93">
        <v>6000</v>
      </c>
      <c r="J35" s="93">
        <v>6000</v>
      </c>
      <c r="K35" s="93">
        <v>6000</v>
      </c>
    </row>
    <row r="36" spans="2:11" x14ac:dyDescent="0.35">
      <c r="B36" s="129">
        <v>20</v>
      </c>
      <c r="C36" s="130" t="s">
        <v>489</v>
      </c>
      <c r="D36" s="93">
        <v>15654</v>
      </c>
      <c r="E36" s="93">
        <v>16241</v>
      </c>
      <c r="F36" s="93">
        <v>15264</v>
      </c>
      <c r="G36" s="93">
        <v>15725</v>
      </c>
      <c r="H36" s="93">
        <v>10827</v>
      </c>
      <c r="I36" s="93">
        <v>11120</v>
      </c>
      <c r="J36" s="93">
        <v>10632</v>
      </c>
      <c r="K36" s="93">
        <v>10863</v>
      </c>
    </row>
    <row r="37" spans="2:11" x14ac:dyDescent="0.35">
      <c r="B37" s="129" t="s">
        <v>23</v>
      </c>
      <c r="C37" s="142" t="s">
        <v>490</v>
      </c>
      <c r="D37" s="430">
        <v>0</v>
      </c>
      <c r="E37" s="430">
        <v>0</v>
      </c>
      <c r="F37" s="430">
        <v>0</v>
      </c>
      <c r="G37" s="430">
        <v>0</v>
      </c>
      <c r="H37" s="430">
        <v>0</v>
      </c>
      <c r="I37" s="430">
        <v>0</v>
      </c>
      <c r="J37" s="430">
        <v>0</v>
      </c>
      <c r="K37" s="430">
        <v>0</v>
      </c>
    </row>
    <row r="38" spans="2:11" x14ac:dyDescent="0.35">
      <c r="B38" s="129" t="s">
        <v>24</v>
      </c>
      <c r="C38" s="142" t="s">
        <v>491</v>
      </c>
      <c r="D38" s="430">
        <v>0</v>
      </c>
      <c r="E38" s="430">
        <v>0</v>
      </c>
      <c r="F38" s="430">
        <v>0</v>
      </c>
      <c r="G38" s="430">
        <v>0</v>
      </c>
      <c r="H38" s="430">
        <v>0</v>
      </c>
      <c r="I38" s="430">
        <v>0</v>
      </c>
      <c r="J38" s="430">
        <v>0</v>
      </c>
      <c r="K38" s="430">
        <v>0</v>
      </c>
    </row>
    <row r="39" spans="2:11" x14ac:dyDescent="0.35">
      <c r="B39" s="152" t="s">
        <v>25</v>
      </c>
      <c r="C39" s="160" t="s">
        <v>492</v>
      </c>
      <c r="D39" s="157">
        <v>15654</v>
      </c>
      <c r="E39" s="157">
        <v>16241</v>
      </c>
      <c r="F39" s="157">
        <v>15264</v>
      </c>
      <c r="G39" s="157">
        <v>15725</v>
      </c>
      <c r="H39" s="157">
        <v>10827</v>
      </c>
      <c r="I39" s="157">
        <v>11120</v>
      </c>
      <c r="J39" s="157">
        <v>10632</v>
      </c>
      <c r="K39" s="157">
        <v>10863</v>
      </c>
    </row>
    <row r="40" spans="2:11" ht="15" customHeight="1" x14ac:dyDescent="0.35">
      <c r="B40" s="479" t="s">
        <v>499</v>
      </c>
      <c r="C40" s="479"/>
      <c r="D40" s="479"/>
      <c r="E40" s="479"/>
      <c r="F40" s="479"/>
      <c r="G40" s="479"/>
      <c r="H40" s="479"/>
      <c r="I40" s="479"/>
      <c r="J40" s="479"/>
      <c r="K40" s="479"/>
    </row>
    <row r="41" spans="2:11" x14ac:dyDescent="0.35">
      <c r="B41" s="129">
        <v>21</v>
      </c>
      <c r="C41" s="144" t="s">
        <v>493</v>
      </c>
      <c r="D41" s="140"/>
      <c r="E41" s="140"/>
      <c r="F41" s="140"/>
      <c r="G41" s="140"/>
      <c r="H41" s="93">
        <v>10620</v>
      </c>
      <c r="I41" s="93">
        <v>41303</v>
      </c>
      <c r="J41" s="93">
        <v>69897</v>
      </c>
      <c r="K41" s="93">
        <v>56042</v>
      </c>
    </row>
    <row r="42" spans="2:11" x14ac:dyDescent="0.35">
      <c r="B42" s="129">
        <v>22</v>
      </c>
      <c r="C42" s="145" t="s">
        <v>494</v>
      </c>
      <c r="D42" s="140"/>
      <c r="E42" s="140"/>
      <c r="F42" s="140"/>
      <c r="G42" s="140"/>
      <c r="H42" s="93">
        <v>2604</v>
      </c>
      <c r="I42" s="93">
        <v>21799</v>
      </c>
      <c r="J42" s="93">
        <v>13900</v>
      </c>
      <c r="K42" s="93">
        <v>4752</v>
      </c>
    </row>
    <row r="43" spans="2:11" ht="15" thickBot="1" x14ac:dyDescent="0.4">
      <c r="B43" s="136">
        <v>23</v>
      </c>
      <c r="C43" s="146" t="s">
        <v>495</v>
      </c>
      <c r="D43" s="143"/>
      <c r="E43" s="143"/>
      <c r="F43" s="143"/>
      <c r="G43" s="143"/>
      <c r="H43" s="100">
        <v>4.0791385102226956</v>
      </c>
      <c r="I43" s="100">
        <v>1.8947431656220299</v>
      </c>
      <c r="J43" s="100">
        <v>5.0286805539012569</v>
      </c>
      <c r="K43" s="100">
        <v>11.793099196117696</v>
      </c>
    </row>
    <row r="44" spans="2:11" x14ac:dyDescent="0.35">
      <c r="B44" s="72"/>
    </row>
    <row r="45" spans="2:11" x14ac:dyDescent="0.35">
      <c r="B45" s="72"/>
    </row>
    <row r="46" spans="2:11" x14ac:dyDescent="0.35">
      <c r="B46" s="72"/>
    </row>
    <row r="47" spans="2:11" x14ac:dyDescent="0.35">
      <c r="B47" s="72"/>
    </row>
  </sheetData>
  <sheetProtection algorithmName="SHA-512" hashValue="n3C5kseYU/rp87p8KshdZclYOXb5HP1llg2IBijckmYR6U57bZsw4sZvEmnCYJoLRDLXa6KMW/+NGukoo/duLQ==" saltValue="2RGiIR+mYp/oTQhYy85/XA==" spinCount="100000" sheet="1" formatCells="0" formatColumns="0" formatRows="0" insertColumns="0" insertRows="0" insertHyperlinks="0" deleteColumns="0" deleteRows="0" sort="0" autoFilter="0" pivotTables="0"/>
  <mergeCells count="8">
    <mergeCell ref="B6:D6"/>
    <mergeCell ref="C8:H8"/>
    <mergeCell ref="B14:K14"/>
    <mergeCell ref="B30:K30"/>
    <mergeCell ref="B40:K40"/>
    <mergeCell ref="B12:K12"/>
    <mergeCell ref="D9:G9"/>
    <mergeCell ref="H9:K9"/>
  </mergeCells>
  <hyperlinks>
    <hyperlink ref="B2" location="Tartalom!A1" display="Back to contents page" xr:uid="{00000000-0004-0000-0B00-000000000000}"/>
    <hyperlink ref="B2:D2" location="CONTENTS!A1" display="Back to contents page" xr:uid="{00000000-0004-0000-0B00-000001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47"/>
  <sheetViews>
    <sheetView showGridLines="0" zoomScale="55" zoomScaleNormal="55" workbookViewId="0">
      <selection activeCell="N17" sqref="N17"/>
    </sheetView>
  </sheetViews>
  <sheetFormatPr defaultRowHeight="14.5" x14ac:dyDescent="0.35"/>
  <cols>
    <col min="1" max="1" width="4.453125" customWidth="1"/>
    <col min="2" max="2" width="6.81640625" customWidth="1"/>
    <col min="3" max="3" width="57.453125" customWidth="1"/>
    <col min="4" max="8" width="21.1796875" customWidth="1"/>
  </cols>
  <sheetData>
    <row r="1" spans="2:9" ht="12.75" customHeight="1" x14ac:dyDescent="0.35"/>
    <row r="2" spans="2:9" x14ac:dyDescent="0.35">
      <c r="B2" s="177" t="s">
        <v>0</v>
      </c>
      <c r="C2" s="47"/>
      <c r="D2" s="47"/>
    </row>
    <row r="3" spans="2:9" x14ac:dyDescent="0.35">
      <c r="B3" s="1"/>
      <c r="C3" s="1"/>
      <c r="D3" s="1"/>
    </row>
    <row r="4" spans="2:9" ht="15.5" x14ac:dyDescent="0.35">
      <c r="B4" s="19" t="s">
        <v>502</v>
      </c>
      <c r="C4" s="2"/>
      <c r="D4" s="2"/>
    </row>
    <row r="5" spans="2:9" ht="2.15" customHeight="1" x14ac:dyDescent="0.35">
      <c r="B5" s="1"/>
      <c r="C5" s="1"/>
      <c r="D5" s="1"/>
    </row>
    <row r="6" spans="2:9" ht="2.15" customHeight="1" x14ac:dyDescent="0.35">
      <c r="B6" s="448"/>
      <c r="C6" s="448"/>
      <c r="D6" s="448"/>
    </row>
    <row r="7" spans="2:9" ht="2.15" customHeight="1" x14ac:dyDescent="0.35">
      <c r="B7" s="3"/>
      <c r="C7" s="4"/>
      <c r="D7" s="4"/>
    </row>
    <row r="8" spans="2:9" ht="15" thickBot="1" x14ac:dyDescent="0.4">
      <c r="B8" s="32"/>
      <c r="C8" s="478" t="str">
        <f>+Contents!B3</f>
        <v>31.12.2021</v>
      </c>
      <c r="D8" s="478"/>
      <c r="E8" s="478"/>
      <c r="F8" s="478"/>
      <c r="G8" s="478"/>
      <c r="H8" s="478"/>
    </row>
    <row r="9" spans="2:9" x14ac:dyDescent="0.35">
      <c r="B9" s="485" t="s">
        <v>540</v>
      </c>
      <c r="C9" s="485"/>
      <c r="D9" s="484" t="s">
        <v>539</v>
      </c>
      <c r="E9" s="484"/>
      <c r="F9" s="484"/>
      <c r="G9" s="484"/>
      <c r="H9" s="485" t="s">
        <v>538</v>
      </c>
    </row>
    <row r="10" spans="2:9" ht="15" thickBot="1" x14ac:dyDescent="0.4">
      <c r="B10" s="486"/>
      <c r="C10" s="486"/>
      <c r="D10" s="279" t="s">
        <v>375</v>
      </c>
      <c r="E10" s="279" t="s">
        <v>535</v>
      </c>
      <c r="F10" s="279" t="s">
        <v>536</v>
      </c>
      <c r="G10" s="279" t="s">
        <v>537</v>
      </c>
      <c r="H10" s="486"/>
    </row>
    <row r="11" spans="2:9" ht="15" customHeight="1" x14ac:dyDescent="0.35">
      <c r="B11" s="482" t="s">
        <v>514</v>
      </c>
      <c r="C11" s="482"/>
      <c r="D11" s="482"/>
      <c r="E11" s="482"/>
      <c r="F11" s="482"/>
      <c r="G11" s="482"/>
      <c r="H11" s="482"/>
    </row>
    <row r="12" spans="2:9" x14ac:dyDescent="0.35">
      <c r="B12" s="131">
        <v>1</v>
      </c>
      <c r="C12" s="69" t="s">
        <v>503</v>
      </c>
      <c r="D12" s="162">
        <v>0</v>
      </c>
      <c r="E12" s="421">
        <v>0</v>
      </c>
      <c r="F12" s="421">
        <v>0</v>
      </c>
      <c r="G12" s="421">
        <v>50188298802.870003</v>
      </c>
      <c r="H12" s="421">
        <v>50188298802.870003</v>
      </c>
      <c r="I12" s="41"/>
    </row>
    <row r="13" spans="2:9" x14ac:dyDescent="0.35">
      <c r="B13" s="131">
        <v>2</v>
      </c>
      <c r="C13" s="163" t="s">
        <v>123</v>
      </c>
      <c r="D13" s="162">
        <v>0</v>
      </c>
      <c r="E13" s="421">
        <v>0</v>
      </c>
      <c r="F13" s="421">
        <v>0</v>
      </c>
      <c r="G13" s="421">
        <v>50188298802.870003</v>
      </c>
      <c r="H13" s="421">
        <v>50188298802.870003</v>
      </c>
    </row>
    <row r="14" spans="2:9" x14ac:dyDescent="0.35">
      <c r="B14" s="131">
        <v>3</v>
      </c>
      <c r="C14" s="163" t="s">
        <v>504</v>
      </c>
      <c r="D14" s="199"/>
      <c r="E14" s="421">
        <v>0</v>
      </c>
      <c r="F14" s="421">
        <v>0</v>
      </c>
      <c r="G14" s="421">
        <v>0</v>
      </c>
      <c r="H14" s="421"/>
      <c r="I14" s="41"/>
    </row>
    <row r="15" spans="2:9" x14ac:dyDescent="0.35">
      <c r="B15" s="131">
        <v>4</v>
      </c>
      <c r="C15" s="69" t="s">
        <v>505</v>
      </c>
      <c r="D15" s="200"/>
      <c r="E15" s="421">
        <v>5155678108</v>
      </c>
      <c r="F15" s="421">
        <v>0</v>
      </c>
      <c r="G15" s="421">
        <v>0</v>
      </c>
      <c r="H15" s="421">
        <v>4883191675.1500006</v>
      </c>
    </row>
    <row r="16" spans="2:9" x14ac:dyDescent="0.35">
      <c r="B16" s="131">
        <v>5</v>
      </c>
      <c r="C16" s="163" t="s">
        <v>470</v>
      </c>
      <c r="D16" s="200"/>
      <c r="E16" s="421">
        <v>4861627559</v>
      </c>
      <c r="F16" s="421">
        <v>0</v>
      </c>
      <c r="G16" s="421">
        <v>0</v>
      </c>
      <c r="H16" s="421">
        <v>4618546181.0500002</v>
      </c>
    </row>
    <row r="17" spans="2:8" x14ac:dyDescent="0.35">
      <c r="B17" s="131">
        <v>6</v>
      </c>
      <c r="C17" s="163" t="s">
        <v>471</v>
      </c>
      <c r="D17" s="200"/>
      <c r="E17" s="421">
        <v>294050549</v>
      </c>
      <c r="F17" s="421">
        <v>0</v>
      </c>
      <c r="G17" s="421">
        <v>0</v>
      </c>
      <c r="H17" s="421">
        <v>264645494.09999999</v>
      </c>
    </row>
    <row r="18" spans="2:8" x14ac:dyDescent="0.35">
      <c r="B18" s="131">
        <v>7</v>
      </c>
      <c r="C18" s="69" t="s">
        <v>506</v>
      </c>
      <c r="D18" s="200"/>
      <c r="E18" s="421">
        <v>0</v>
      </c>
      <c r="F18" s="421">
        <v>0</v>
      </c>
      <c r="G18" s="421">
        <v>0</v>
      </c>
      <c r="H18" s="421">
        <v>0</v>
      </c>
    </row>
    <row r="19" spans="2:8" x14ac:dyDescent="0.35">
      <c r="B19" s="131">
        <v>8</v>
      </c>
      <c r="C19" s="163" t="s">
        <v>507</v>
      </c>
      <c r="D19" s="200"/>
      <c r="E19" s="421">
        <v>0</v>
      </c>
      <c r="F19" s="421">
        <v>0</v>
      </c>
      <c r="G19" s="421">
        <v>0</v>
      </c>
      <c r="H19" s="421">
        <v>0</v>
      </c>
    </row>
    <row r="20" spans="2:8" x14ac:dyDescent="0.35">
      <c r="B20" s="131">
        <v>9</v>
      </c>
      <c r="C20" s="163" t="s">
        <v>508</v>
      </c>
      <c r="D20" s="200"/>
      <c r="E20" s="421">
        <v>39406824896</v>
      </c>
      <c r="F20" s="421">
        <v>2826767127</v>
      </c>
      <c r="G20" s="421">
        <v>578456379961</v>
      </c>
      <c r="H20" s="421">
        <v>599573175973</v>
      </c>
    </row>
    <row r="21" spans="2:8" x14ac:dyDescent="0.35">
      <c r="B21" s="131">
        <v>10</v>
      </c>
      <c r="C21" s="69" t="s">
        <v>509</v>
      </c>
      <c r="D21" s="201"/>
      <c r="E21" s="421">
        <v>0</v>
      </c>
      <c r="F21" s="421">
        <v>0</v>
      </c>
      <c r="G21" s="421">
        <v>0</v>
      </c>
      <c r="H21" s="421">
        <v>0</v>
      </c>
    </row>
    <row r="22" spans="2:8" x14ac:dyDescent="0.35">
      <c r="B22" s="131">
        <v>11</v>
      </c>
      <c r="C22" s="69" t="s">
        <v>510</v>
      </c>
      <c r="D22" s="162"/>
      <c r="E22" s="421">
        <v>0</v>
      </c>
      <c r="F22" s="421">
        <v>17405007909</v>
      </c>
      <c r="G22" s="421">
        <v>0</v>
      </c>
      <c r="H22" s="421">
        <v>17405007909</v>
      </c>
    </row>
    <row r="23" spans="2:8" x14ac:dyDescent="0.35">
      <c r="B23" s="131">
        <v>12</v>
      </c>
      <c r="C23" s="163" t="s">
        <v>511</v>
      </c>
      <c r="D23" s="162"/>
      <c r="E23" s="422"/>
      <c r="F23" s="423"/>
      <c r="G23" s="423"/>
      <c r="H23" s="424"/>
    </row>
    <row r="24" spans="2:8" ht="27.75" customHeight="1" x14ac:dyDescent="0.35">
      <c r="B24" s="131">
        <v>13</v>
      </c>
      <c r="C24" s="164" t="s">
        <v>512</v>
      </c>
      <c r="D24" s="168"/>
      <c r="E24" s="421">
        <v>0</v>
      </c>
      <c r="F24" s="421">
        <v>0</v>
      </c>
      <c r="G24" s="421">
        <v>0</v>
      </c>
      <c r="H24" s="421">
        <v>0</v>
      </c>
    </row>
    <row r="25" spans="2:8" x14ac:dyDescent="0.35">
      <c r="B25" s="154">
        <v>14</v>
      </c>
      <c r="C25" s="169" t="s">
        <v>513</v>
      </c>
      <c r="D25" s="171"/>
      <c r="E25" s="171"/>
      <c r="F25" s="171"/>
      <c r="G25" s="171"/>
      <c r="H25" s="170">
        <v>672049674359.52002</v>
      </c>
    </row>
    <row r="26" spans="2:8" x14ac:dyDescent="0.35">
      <c r="B26" s="483" t="s">
        <v>515</v>
      </c>
      <c r="C26" s="483"/>
      <c r="D26" s="483"/>
      <c r="E26" s="483"/>
      <c r="F26" s="483"/>
      <c r="G26" s="483"/>
      <c r="H26" s="483"/>
    </row>
    <row r="27" spans="2:8" x14ac:dyDescent="0.35">
      <c r="B27" s="131">
        <v>15</v>
      </c>
      <c r="C27" s="69" t="s">
        <v>468</v>
      </c>
      <c r="D27" s="199"/>
      <c r="E27" s="425"/>
      <c r="F27" s="425"/>
      <c r="G27" s="425"/>
      <c r="H27" s="421">
        <v>104177705351</v>
      </c>
    </row>
    <row r="28" spans="2:8" x14ac:dyDescent="0.35">
      <c r="B28" s="131" t="s">
        <v>6</v>
      </c>
      <c r="C28" s="37" t="s">
        <v>516</v>
      </c>
      <c r="D28" s="200"/>
      <c r="E28" s="421">
        <v>0</v>
      </c>
      <c r="F28" s="421">
        <v>0</v>
      </c>
      <c r="G28" s="421">
        <v>0</v>
      </c>
      <c r="H28" s="421">
        <v>0</v>
      </c>
    </row>
    <row r="29" spans="2:8" x14ac:dyDescent="0.35">
      <c r="B29" s="131">
        <v>16</v>
      </c>
      <c r="C29" s="69" t="s">
        <v>517</v>
      </c>
      <c r="D29" s="200"/>
      <c r="E29" s="421">
        <v>0</v>
      </c>
      <c r="F29" s="421">
        <v>0</v>
      </c>
      <c r="G29" s="421">
        <v>0</v>
      </c>
      <c r="H29" s="421">
        <v>0</v>
      </c>
    </row>
    <row r="30" spans="2:8" x14ac:dyDescent="0.35">
      <c r="B30" s="131">
        <v>17</v>
      </c>
      <c r="C30" s="69" t="s">
        <v>518</v>
      </c>
      <c r="D30" s="200"/>
      <c r="E30" s="421">
        <v>0</v>
      </c>
      <c r="F30" s="421">
        <v>0</v>
      </c>
      <c r="G30" s="421">
        <v>0</v>
      </c>
      <c r="H30" s="421">
        <v>0</v>
      </c>
    </row>
    <row r="31" spans="2:8" ht="27.75" customHeight="1" x14ac:dyDescent="0.35">
      <c r="B31" s="131">
        <v>18</v>
      </c>
      <c r="C31" s="164" t="s">
        <v>519</v>
      </c>
      <c r="D31" s="200"/>
      <c r="E31" s="421">
        <v>0</v>
      </c>
      <c r="F31" s="421">
        <v>0</v>
      </c>
      <c r="G31" s="421">
        <v>0</v>
      </c>
      <c r="H31" s="421">
        <v>0</v>
      </c>
    </row>
    <row r="32" spans="2:8" ht="39.75" customHeight="1" x14ac:dyDescent="0.35">
      <c r="B32" s="131">
        <v>19</v>
      </c>
      <c r="C32" s="164" t="s">
        <v>520</v>
      </c>
      <c r="D32" s="200"/>
      <c r="E32" s="421">
        <v>0</v>
      </c>
      <c r="F32" s="421">
        <v>0</v>
      </c>
      <c r="G32" s="421">
        <v>98568475020</v>
      </c>
      <c r="H32" s="421">
        <v>98568475020</v>
      </c>
    </row>
    <row r="33" spans="2:8" ht="31.5" customHeight="1" x14ac:dyDescent="0.35">
      <c r="B33" s="131">
        <v>20</v>
      </c>
      <c r="C33" s="164" t="s">
        <v>521</v>
      </c>
      <c r="D33" s="200"/>
      <c r="E33" s="421">
        <v>37173343694</v>
      </c>
      <c r="F33" s="421">
        <v>362325096160</v>
      </c>
      <c r="G33" s="421">
        <v>10894533449</v>
      </c>
      <c r="H33" s="421">
        <v>199790772218.25</v>
      </c>
    </row>
    <row r="34" spans="2:8" ht="26.25" customHeight="1" x14ac:dyDescent="0.35">
      <c r="B34" s="131">
        <v>21</v>
      </c>
      <c r="C34" s="165" t="s">
        <v>522</v>
      </c>
      <c r="D34" s="200"/>
      <c r="E34" s="421">
        <v>37173343694</v>
      </c>
      <c r="F34" s="421">
        <v>362325096160</v>
      </c>
      <c r="G34" s="421">
        <v>10894533449</v>
      </c>
      <c r="H34" s="421">
        <v>199790772218.25</v>
      </c>
    </row>
    <row r="35" spans="2:8" x14ac:dyDescent="0.35">
      <c r="B35" s="131">
        <v>22</v>
      </c>
      <c r="C35" s="166" t="s">
        <v>523</v>
      </c>
      <c r="D35" s="200"/>
      <c r="E35" s="421">
        <v>0</v>
      </c>
      <c r="F35" s="421">
        <v>0</v>
      </c>
      <c r="G35" s="421">
        <v>0</v>
      </c>
      <c r="H35" s="421">
        <v>0</v>
      </c>
    </row>
    <row r="36" spans="2:8" ht="21.5" x14ac:dyDescent="0.35">
      <c r="B36" s="131">
        <v>23</v>
      </c>
      <c r="C36" s="167" t="s">
        <v>522</v>
      </c>
      <c r="D36" s="200"/>
      <c r="E36" s="421">
        <v>0</v>
      </c>
      <c r="F36" s="421">
        <v>0</v>
      </c>
      <c r="G36" s="421">
        <v>0</v>
      </c>
      <c r="H36" s="421">
        <v>0</v>
      </c>
    </row>
    <row r="37" spans="2:8" ht="20" x14ac:dyDescent="0.35">
      <c r="B37" s="131">
        <v>24</v>
      </c>
      <c r="C37" s="141" t="s">
        <v>524</v>
      </c>
      <c r="D37" s="200"/>
      <c r="E37" s="421">
        <v>0</v>
      </c>
      <c r="F37" s="421">
        <v>0</v>
      </c>
      <c r="G37" s="421">
        <v>0</v>
      </c>
      <c r="H37" s="421">
        <v>0</v>
      </c>
    </row>
    <row r="38" spans="2:8" x14ac:dyDescent="0.35">
      <c r="B38" s="131">
        <v>25</v>
      </c>
      <c r="C38" s="69" t="s">
        <v>525</v>
      </c>
      <c r="D38" s="201"/>
      <c r="E38" s="421">
        <v>0</v>
      </c>
      <c r="F38" s="421">
        <v>0</v>
      </c>
      <c r="G38" s="421">
        <v>0</v>
      </c>
      <c r="H38" s="421">
        <v>0</v>
      </c>
    </row>
    <row r="39" spans="2:8" x14ac:dyDescent="0.35">
      <c r="B39" s="131">
        <v>26</v>
      </c>
      <c r="C39" s="69" t="s">
        <v>526</v>
      </c>
      <c r="D39" s="162"/>
      <c r="E39" s="421">
        <v>0</v>
      </c>
      <c r="F39" s="421">
        <v>0</v>
      </c>
      <c r="G39" s="421">
        <v>0</v>
      </c>
      <c r="H39" s="421">
        <v>0</v>
      </c>
    </row>
    <row r="40" spans="2:8" x14ac:dyDescent="0.35">
      <c r="B40" s="131">
        <v>27</v>
      </c>
      <c r="C40" s="172" t="s">
        <v>527</v>
      </c>
      <c r="D40" s="168"/>
      <c r="E40" s="425"/>
      <c r="F40" s="425"/>
      <c r="G40" s="421">
        <v>0</v>
      </c>
      <c r="H40" s="421">
        <v>0</v>
      </c>
    </row>
    <row r="41" spans="2:8" ht="21.5" x14ac:dyDescent="0.35">
      <c r="B41" s="131">
        <v>28</v>
      </c>
      <c r="C41" s="164" t="s">
        <v>528</v>
      </c>
      <c r="D41" s="168"/>
      <c r="E41" s="427">
        <v>0</v>
      </c>
      <c r="F41" s="427">
        <v>0</v>
      </c>
      <c r="G41" s="427">
        <v>0</v>
      </c>
      <c r="H41" s="421">
        <v>0</v>
      </c>
    </row>
    <row r="42" spans="2:8" x14ac:dyDescent="0.35">
      <c r="B42" s="131">
        <v>29</v>
      </c>
      <c r="C42" s="163" t="s">
        <v>529</v>
      </c>
      <c r="D42" s="168"/>
      <c r="E42" s="427">
        <v>0</v>
      </c>
      <c r="F42" s="427">
        <v>0</v>
      </c>
      <c r="G42" s="427">
        <v>0</v>
      </c>
      <c r="H42" s="421">
        <v>0</v>
      </c>
    </row>
    <row r="43" spans="2:8" x14ac:dyDescent="0.35">
      <c r="B43" s="131">
        <v>30</v>
      </c>
      <c r="C43" s="163" t="s">
        <v>530</v>
      </c>
      <c r="D43" s="168"/>
      <c r="E43" s="427">
        <v>0</v>
      </c>
      <c r="F43" s="427">
        <v>0</v>
      </c>
      <c r="G43" s="427">
        <v>0</v>
      </c>
      <c r="H43" s="421">
        <v>0</v>
      </c>
    </row>
    <row r="44" spans="2:8" x14ac:dyDescent="0.35">
      <c r="B44" s="131">
        <v>31</v>
      </c>
      <c r="C44" s="163" t="s">
        <v>531</v>
      </c>
      <c r="D44" s="168"/>
      <c r="E44" s="421">
        <v>15665701291</v>
      </c>
      <c r="F44" s="421">
        <v>0</v>
      </c>
      <c r="G44" s="421">
        <v>0</v>
      </c>
      <c r="H44" s="421">
        <v>7832850645.5</v>
      </c>
    </row>
    <row r="45" spans="2:8" x14ac:dyDescent="0.35">
      <c r="B45" s="131">
        <v>32</v>
      </c>
      <c r="C45" s="69" t="s">
        <v>532</v>
      </c>
      <c r="D45" s="168"/>
      <c r="E45" s="421">
        <v>61513684438</v>
      </c>
      <c r="F45" s="421">
        <v>0</v>
      </c>
      <c r="G45" s="421">
        <v>0</v>
      </c>
      <c r="H45" s="421">
        <v>3075684221.9000001</v>
      </c>
    </row>
    <row r="46" spans="2:8" x14ac:dyDescent="0.35">
      <c r="B46" s="131">
        <v>33</v>
      </c>
      <c r="C46" s="147" t="s">
        <v>533</v>
      </c>
      <c r="D46" s="168"/>
      <c r="E46" s="174"/>
      <c r="F46" s="174"/>
      <c r="G46" s="174"/>
      <c r="H46" s="148">
        <v>413445487456.65002</v>
      </c>
    </row>
    <row r="47" spans="2:8" ht="15" thickBot="1" x14ac:dyDescent="0.4">
      <c r="B47" s="161">
        <v>34</v>
      </c>
      <c r="C47" s="149" t="s">
        <v>534</v>
      </c>
      <c r="D47" s="173"/>
      <c r="E47" s="175"/>
      <c r="F47" s="175"/>
      <c r="G47" s="175"/>
      <c r="H47" s="150">
        <v>1.6254855712507559</v>
      </c>
    </row>
  </sheetData>
  <sheetProtection algorithmName="SHA-512" hashValue="S2BY16HsvcDzO2Ww0ym7FGQzbFTXeAkujwQsDmpIi22/Gh5k9jWmz6f5bInltSK5hnp9fO4A2bk2f5ZVipGk8g==" saltValue="q0+x2ZhQDmkbOUOB8iy/Uw==" spinCount="100000" sheet="1" formatCells="0" formatColumns="0" formatRows="0" insertColumns="0" insertRows="0" insertHyperlinks="0" deleteColumns="0" deleteRows="0" sort="0" autoFilter="0" pivotTables="0"/>
  <mergeCells count="7">
    <mergeCell ref="B11:H11"/>
    <mergeCell ref="B26:H26"/>
    <mergeCell ref="B6:D6"/>
    <mergeCell ref="D9:G9"/>
    <mergeCell ref="C8:H8"/>
    <mergeCell ref="B9:C10"/>
    <mergeCell ref="H9:H10"/>
  </mergeCells>
  <hyperlinks>
    <hyperlink ref="B2" location="Tartalom!A1" display="Back to contents page" xr:uid="{00000000-0004-0000-0C00-000000000000}"/>
    <hyperlink ref="B2:D2" location="CONTENTS!A1" display="Back to contents page" xr:uid="{00000000-0004-0000-0C00-000001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R33"/>
  <sheetViews>
    <sheetView showGridLines="0" zoomScale="55" zoomScaleNormal="55" workbookViewId="0">
      <selection activeCell="S25" sqref="S25"/>
    </sheetView>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6" max="16" width="13" customWidth="1"/>
    <col min="17" max="17" width="12.81640625" customWidth="1"/>
    <col min="18" max="18" width="11.453125" customWidth="1"/>
  </cols>
  <sheetData>
    <row r="1" spans="2:18" ht="12.75" customHeight="1" x14ac:dyDescent="0.35"/>
    <row r="2" spans="2:18" x14ac:dyDescent="0.35">
      <c r="B2" s="177" t="s">
        <v>0</v>
      </c>
      <c r="C2" s="47"/>
      <c r="D2" s="47"/>
    </row>
    <row r="3" spans="2:18" x14ac:dyDescent="0.35">
      <c r="B3" s="1"/>
      <c r="C3" s="1"/>
      <c r="D3" s="1"/>
    </row>
    <row r="4" spans="2:18" ht="15.5" x14ac:dyDescent="0.35">
      <c r="B4" s="19" t="s">
        <v>551</v>
      </c>
      <c r="C4" s="2"/>
      <c r="D4" s="2"/>
    </row>
    <row r="5" spans="2:18" ht="2.15" customHeight="1" x14ac:dyDescent="0.35">
      <c r="B5" s="1"/>
      <c r="C5" s="1"/>
      <c r="D5" s="1"/>
    </row>
    <row r="6" spans="2:18" ht="2.15" customHeight="1" x14ac:dyDescent="0.35">
      <c r="B6" s="448"/>
      <c r="C6" s="448"/>
      <c r="D6" s="448"/>
    </row>
    <row r="7" spans="2:18" ht="2.15" customHeight="1" x14ac:dyDescent="0.35">
      <c r="B7" s="3"/>
      <c r="C7" s="4"/>
      <c r="D7" s="4"/>
    </row>
    <row r="8" spans="2:18" ht="15" thickBot="1" x14ac:dyDescent="0.4">
      <c r="B8" s="32"/>
      <c r="C8" s="460" t="str">
        <f>+Contents!B3</f>
        <v>31.12.2021</v>
      </c>
      <c r="D8" s="460"/>
      <c r="E8" s="460"/>
      <c r="F8" s="460"/>
      <c r="G8" s="460"/>
      <c r="H8" s="460"/>
      <c r="I8" s="460"/>
      <c r="J8" s="460"/>
      <c r="K8" s="460"/>
      <c r="L8" s="460"/>
      <c r="M8" s="460"/>
      <c r="N8" s="460"/>
      <c r="O8" s="460"/>
      <c r="P8" s="460"/>
      <c r="Q8" s="460"/>
      <c r="R8" s="460"/>
    </row>
    <row r="9" spans="2:18" ht="32.25" customHeight="1" thickBot="1" x14ac:dyDescent="0.4">
      <c r="C9" s="494" t="s">
        <v>147</v>
      </c>
      <c r="D9" s="490" t="s">
        <v>563</v>
      </c>
      <c r="E9" s="490"/>
      <c r="F9" s="490"/>
      <c r="G9" s="490"/>
      <c r="H9" s="490"/>
      <c r="I9" s="490"/>
      <c r="J9" s="490" t="s">
        <v>546</v>
      </c>
      <c r="K9" s="490"/>
      <c r="L9" s="490"/>
      <c r="M9" s="490"/>
      <c r="N9" s="490"/>
      <c r="O9" s="490"/>
      <c r="P9" s="487" t="s">
        <v>548</v>
      </c>
      <c r="Q9" s="490" t="s">
        <v>549</v>
      </c>
      <c r="R9" s="490"/>
    </row>
    <row r="10" spans="2:18" ht="34.5" customHeight="1" thickBot="1" x14ac:dyDescent="0.4">
      <c r="C10" s="495"/>
      <c r="D10" s="491" t="s">
        <v>541</v>
      </c>
      <c r="E10" s="491"/>
      <c r="F10" s="492"/>
      <c r="G10" s="493" t="s">
        <v>542</v>
      </c>
      <c r="H10" s="491"/>
      <c r="I10" s="492"/>
      <c r="J10" s="493" t="s">
        <v>545</v>
      </c>
      <c r="K10" s="491"/>
      <c r="L10" s="492"/>
      <c r="M10" s="491" t="s">
        <v>547</v>
      </c>
      <c r="N10" s="491"/>
      <c r="O10" s="491"/>
      <c r="P10" s="488"/>
      <c r="Q10" s="487" t="s">
        <v>550</v>
      </c>
      <c r="R10" s="487" t="s">
        <v>564</v>
      </c>
    </row>
    <row r="11" spans="2:18" ht="15" customHeight="1" thickBot="1" x14ac:dyDescent="0.4">
      <c r="C11" s="496"/>
      <c r="D11" s="185"/>
      <c r="E11" s="189" t="s">
        <v>543</v>
      </c>
      <c r="F11" s="190" t="s">
        <v>544</v>
      </c>
      <c r="G11" s="194"/>
      <c r="H11" s="189" t="s">
        <v>543</v>
      </c>
      <c r="I11" s="190" t="s">
        <v>544</v>
      </c>
      <c r="J11" s="198"/>
      <c r="K11" s="189" t="s">
        <v>543</v>
      </c>
      <c r="L11" s="190" t="s">
        <v>544</v>
      </c>
      <c r="M11" s="189"/>
      <c r="N11" s="189" t="s">
        <v>543</v>
      </c>
      <c r="O11" s="189" t="s">
        <v>544</v>
      </c>
      <c r="P11" s="489"/>
      <c r="Q11" s="489"/>
      <c r="R11" s="489"/>
    </row>
    <row r="12" spans="2:18" x14ac:dyDescent="0.35">
      <c r="C12" s="183" t="s">
        <v>553</v>
      </c>
      <c r="D12" s="186">
        <v>412492.20919700002</v>
      </c>
      <c r="E12" s="186">
        <v>332325.04814600002</v>
      </c>
      <c r="F12" s="191">
        <v>80167.161051000003</v>
      </c>
      <c r="G12" s="195">
        <v>10515.252174000001</v>
      </c>
      <c r="H12" s="186">
        <v>0</v>
      </c>
      <c r="I12" s="191">
        <v>10515.252174000001</v>
      </c>
      <c r="J12" s="195">
        <v>-5764.2336329999998</v>
      </c>
      <c r="K12" s="186">
        <v>-1275.225504</v>
      </c>
      <c r="L12" s="191">
        <v>-4489.0081289999998</v>
      </c>
      <c r="M12" s="186">
        <v>-6970.4282970000004</v>
      </c>
      <c r="N12" s="186">
        <v>0</v>
      </c>
      <c r="O12" s="186">
        <v>-6970.4282970000004</v>
      </c>
      <c r="P12" s="186">
        <v>0</v>
      </c>
      <c r="Q12" s="186">
        <v>367301.10421100003</v>
      </c>
      <c r="R12" s="186">
        <v>3216.2502920000002</v>
      </c>
    </row>
    <row r="13" spans="2:18" x14ac:dyDescent="0.35">
      <c r="C13" s="178" t="s">
        <v>554</v>
      </c>
      <c r="D13" s="187">
        <v>0</v>
      </c>
      <c r="E13" s="187">
        <v>0</v>
      </c>
      <c r="F13" s="192">
        <v>0</v>
      </c>
      <c r="G13" s="196">
        <v>0</v>
      </c>
      <c r="H13" s="187">
        <v>0</v>
      </c>
      <c r="I13" s="192">
        <v>0</v>
      </c>
      <c r="J13" s="196">
        <v>0</v>
      </c>
      <c r="K13" s="187">
        <v>0</v>
      </c>
      <c r="L13" s="192">
        <v>0</v>
      </c>
      <c r="M13" s="187">
        <v>0</v>
      </c>
      <c r="N13" s="187">
        <v>0</v>
      </c>
      <c r="O13" s="187">
        <v>0</v>
      </c>
      <c r="P13" s="187">
        <v>0</v>
      </c>
      <c r="Q13" s="187">
        <v>0</v>
      </c>
      <c r="R13" s="187">
        <v>0</v>
      </c>
    </row>
    <row r="14" spans="2:18" x14ac:dyDescent="0.35">
      <c r="C14" s="178" t="s">
        <v>555</v>
      </c>
      <c r="D14" s="187">
        <v>3563.3162179999999</v>
      </c>
      <c r="E14" s="187">
        <v>3543.103102</v>
      </c>
      <c r="F14" s="192">
        <v>20.213115999999999</v>
      </c>
      <c r="G14" s="196">
        <v>0</v>
      </c>
      <c r="H14" s="187">
        <v>0</v>
      </c>
      <c r="I14" s="192">
        <v>0</v>
      </c>
      <c r="J14" s="196">
        <v>-10.755487</v>
      </c>
      <c r="K14" s="187">
        <v>-9.4814340000000001</v>
      </c>
      <c r="L14" s="192">
        <v>-1.2740530000000001</v>
      </c>
      <c r="M14" s="187">
        <v>0</v>
      </c>
      <c r="N14" s="187">
        <v>0</v>
      </c>
      <c r="O14" s="187">
        <v>0</v>
      </c>
      <c r="P14" s="187">
        <v>0</v>
      </c>
      <c r="Q14" s="187">
        <v>3547.258718</v>
      </c>
      <c r="R14" s="187">
        <v>0</v>
      </c>
    </row>
    <row r="15" spans="2:18" x14ac:dyDescent="0.35">
      <c r="C15" s="178" t="s">
        <v>556</v>
      </c>
      <c r="D15" s="187">
        <v>22.788789999999999</v>
      </c>
      <c r="E15" s="187">
        <v>22.788789999999999</v>
      </c>
      <c r="F15" s="192">
        <v>0</v>
      </c>
      <c r="G15" s="196">
        <v>0</v>
      </c>
      <c r="H15" s="187">
        <v>0</v>
      </c>
      <c r="I15" s="192">
        <v>0</v>
      </c>
      <c r="J15" s="196">
        <v>-120.41435700000001</v>
      </c>
      <c r="K15" s="187">
        <v>-120.41435700000001</v>
      </c>
      <c r="L15" s="192">
        <v>0</v>
      </c>
      <c r="M15" s="187">
        <v>0</v>
      </c>
      <c r="N15" s="187">
        <v>0</v>
      </c>
      <c r="O15" s="187">
        <v>0</v>
      </c>
      <c r="P15" s="187">
        <v>0</v>
      </c>
      <c r="Q15" s="187">
        <v>0</v>
      </c>
      <c r="R15" s="187">
        <v>0</v>
      </c>
    </row>
    <row r="16" spans="2:18" x14ac:dyDescent="0.35">
      <c r="C16" s="178" t="s">
        <v>557</v>
      </c>
      <c r="D16" s="187">
        <v>210.28032300000001</v>
      </c>
      <c r="E16" s="187">
        <v>188.956401</v>
      </c>
      <c r="F16" s="192">
        <v>21.323922</v>
      </c>
      <c r="G16" s="196">
        <v>21.360365000000002</v>
      </c>
      <c r="H16" s="187">
        <v>0</v>
      </c>
      <c r="I16" s="192">
        <v>21.360365000000002</v>
      </c>
      <c r="J16" s="196">
        <v>-2.030932</v>
      </c>
      <c r="K16" s="187">
        <v>-0.69208800000000004</v>
      </c>
      <c r="L16" s="192">
        <v>-1.3388439999999999</v>
      </c>
      <c r="M16" s="187">
        <v>-11.922114000000001</v>
      </c>
      <c r="N16" s="187">
        <v>0</v>
      </c>
      <c r="O16" s="187">
        <v>-11.922114000000001</v>
      </c>
      <c r="P16" s="187">
        <v>0</v>
      </c>
      <c r="Q16" s="187">
        <v>204.37814499999999</v>
      </c>
      <c r="R16" s="187">
        <v>8.6430539999999993</v>
      </c>
    </row>
    <row r="17" spans="3:18" x14ac:dyDescent="0.35">
      <c r="C17" s="178" t="s">
        <v>558</v>
      </c>
      <c r="D17" s="187">
        <v>281824.74683299998</v>
      </c>
      <c r="E17" s="187">
        <v>240104.54597599999</v>
      </c>
      <c r="F17" s="192">
        <v>41720.200857000003</v>
      </c>
      <c r="G17" s="196">
        <v>4770.8880829999998</v>
      </c>
      <c r="H17" s="187">
        <v>0</v>
      </c>
      <c r="I17" s="192">
        <v>4770.8880829999998</v>
      </c>
      <c r="J17" s="196">
        <v>-2977.0731780000001</v>
      </c>
      <c r="K17" s="187">
        <v>-967.77068999999995</v>
      </c>
      <c r="L17" s="192">
        <v>-2009.302488</v>
      </c>
      <c r="M17" s="187">
        <v>-2023.3717019999999</v>
      </c>
      <c r="N17" s="187">
        <v>0</v>
      </c>
      <c r="O17" s="187">
        <v>-2023.3717019999999</v>
      </c>
      <c r="P17" s="187">
        <v>0</v>
      </c>
      <c r="Q17" s="187">
        <v>244138.60501900001</v>
      </c>
      <c r="R17" s="187">
        <v>2697.0280969999999</v>
      </c>
    </row>
    <row r="18" spans="3:18" x14ac:dyDescent="0.35">
      <c r="C18" s="181" t="s">
        <v>559</v>
      </c>
      <c r="D18" s="187">
        <v>261638.70103299999</v>
      </c>
      <c r="E18" s="187">
        <v>221126.57569</v>
      </c>
      <c r="F18" s="192">
        <v>40512.125343</v>
      </c>
      <c r="G18" s="196">
        <v>4769.2690560000001</v>
      </c>
      <c r="H18" s="187">
        <v>0</v>
      </c>
      <c r="I18" s="192">
        <v>4769.2690560000001</v>
      </c>
      <c r="J18" s="196">
        <v>-2833.723414</v>
      </c>
      <c r="K18" s="187">
        <v>-858.56768</v>
      </c>
      <c r="L18" s="192">
        <v>-1975.1557339999999</v>
      </c>
      <c r="M18" s="187">
        <v>-2021.752675</v>
      </c>
      <c r="N18" s="187">
        <v>0</v>
      </c>
      <c r="O18" s="187">
        <v>-2021.752675</v>
      </c>
      <c r="P18" s="187">
        <v>0</v>
      </c>
      <c r="Q18" s="187">
        <v>240897.583487</v>
      </c>
      <c r="R18" s="187">
        <v>2697.0280969999999</v>
      </c>
    </row>
    <row r="19" spans="3:18" x14ac:dyDescent="0.35">
      <c r="C19" s="178" t="s">
        <v>560</v>
      </c>
      <c r="D19" s="187">
        <v>126871.07703300001</v>
      </c>
      <c r="E19" s="187">
        <v>88465.653877000004</v>
      </c>
      <c r="F19" s="192">
        <v>38405.423155999997</v>
      </c>
      <c r="G19" s="196">
        <v>5723.0037259999999</v>
      </c>
      <c r="H19" s="187">
        <v>0</v>
      </c>
      <c r="I19" s="192">
        <v>5723.0037259999999</v>
      </c>
      <c r="J19" s="196">
        <v>-2653.9596790000001</v>
      </c>
      <c r="K19" s="187">
        <v>-176.86693500000001</v>
      </c>
      <c r="L19" s="192">
        <v>-2477.092744</v>
      </c>
      <c r="M19" s="187">
        <v>-4935.1344810000001</v>
      </c>
      <c r="N19" s="187">
        <v>0</v>
      </c>
      <c r="O19" s="187">
        <v>-4935.1344810000001</v>
      </c>
      <c r="P19" s="187">
        <v>0</v>
      </c>
      <c r="Q19" s="187">
        <v>119410.862329</v>
      </c>
      <c r="R19" s="187">
        <v>510.57914099999999</v>
      </c>
    </row>
    <row r="20" spans="3:18" x14ac:dyDescent="0.35">
      <c r="C20" s="184" t="s">
        <v>561</v>
      </c>
      <c r="D20" s="187">
        <v>220167.878249</v>
      </c>
      <c r="E20" s="187">
        <v>220167.878249</v>
      </c>
      <c r="F20" s="192">
        <v>0</v>
      </c>
      <c r="G20" s="196">
        <v>0</v>
      </c>
      <c r="H20" s="187">
        <v>0</v>
      </c>
      <c r="I20" s="192">
        <v>0</v>
      </c>
      <c r="J20" s="196">
        <v>-392.96390600000001</v>
      </c>
      <c r="K20" s="187">
        <v>-392.96390600000001</v>
      </c>
      <c r="L20" s="192">
        <v>0</v>
      </c>
      <c r="M20" s="187">
        <v>0</v>
      </c>
      <c r="N20" s="187">
        <v>0</v>
      </c>
      <c r="O20" s="187">
        <v>0</v>
      </c>
      <c r="P20" s="187">
        <v>0</v>
      </c>
      <c r="Q20" s="187">
        <v>0</v>
      </c>
      <c r="R20" s="187">
        <v>0</v>
      </c>
    </row>
    <row r="21" spans="3:18" x14ac:dyDescent="0.35">
      <c r="C21" s="178" t="s">
        <v>554</v>
      </c>
      <c r="D21" s="187">
        <v>0</v>
      </c>
      <c r="E21" s="187">
        <v>0</v>
      </c>
      <c r="F21" s="192">
        <v>0</v>
      </c>
      <c r="G21" s="196">
        <v>0</v>
      </c>
      <c r="H21" s="187">
        <v>0</v>
      </c>
      <c r="I21" s="192">
        <v>0</v>
      </c>
      <c r="J21" s="196">
        <v>0</v>
      </c>
      <c r="K21" s="187">
        <v>0</v>
      </c>
      <c r="L21" s="192">
        <v>0</v>
      </c>
      <c r="M21" s="187">
        <v>0</v>
      </c>
      <c r="N21" s="187">
        <v>0</v>
      </c>
      <c r="O21" s="187">
        <v>0</v>
      </c>
      <c r="P21" s="187">
        <v>0</v>
      </c>
      <c r="Q21" s="187">
        <v>0</v>
      </c>
      <c r="R21" s="187">
        <v>0</v>
      </c>
    </row>
    <row r="22" spans="3:18" x14ac:dyDescent="0.35">
      <c r="C22" s="178" t="s">
        <v>555</v>
      </c>
      <c r="D22" s="187">
        <v>112228.43242700001</v>
      </c>
      <c r="E22" s="187">
        <v>112228.43242700001</v>
      </c>
      <c r="F22" s="192">
        <v>0</v>
      </c>
      <c r="G22" s="196">
        <v>0</v>
      </c>
      <c r="H22" s="187">
        <v>0</v>
      </c>
      <c r="I22" s="192">
        <v>0</v>
      </c>
      <c r="J22" s="196">
        <v>-210.318905</v>
      </c>
      <c r="K22" s="187">
        <v>-210.318905</v>
      </c>
      <c r="L22" s="192">
        <v>0</v>
      </c>
      <c r="M22" s="187">
        <v>0</v>
      </c>
      <c r="N22" s="187">
        <v>0</v>
      </c>
      <c r="O22" s="187">
        <v>0</v>
      </c>
      <c r="P22" s="187">
        <v>0</v>
      </c>
      <c r="Q22" s="187">
        <v>0</v>
      </c>
      <c r="R22" s="187">
        <v>0</v>
      </c>
    </row>
    <row r="23" spans="3:18" x14ac:dyDescent="0.35">
      <c r="C23" s="178" t="s">
        <v>556</v>
      </c>
      <c r="D23" s="187">
        <v>107939.44582199999</v>
      </c>
      <c r="E23" s="187">
        <v>107939.44582199999</v>
      </c>
      <c r="F23" s="192">
        <v>0</v>
      </c>
      <c r="G23" s="196">
        <v>0</v>
      </c>
      <c r="H23" s="187">
        <v>0</v>
      </c>
      <c r="I23" s="192">
        <v>0</v>
      </c>
      <c r="J23" s="196">
        <v>-182.64500100000001</v>
      </c>
      <c r="K23" s="187">
        <v>-182.64500100000001</v>
      </c>
      <c r="L23" s="192">
        <v>0</v>
      </c>
      <c r="M23" s="187">
        <v>0</v>
      </c>
      <c r="N23" s="187">
        <v>0</v>
      </c>
      <c r="O23" s="187">
        <v>0</v>
      </c>
      <c r="P23" s="187">
        <v>0</v>
      </c>
      <c r="Q23" s="187">
        <v>0</v>
      </c>
      <c r="R23" s="187">
        <v>0</v>
      </c>
    </row>
    <row r="24" spans="3:18" x14ac:dyDescent="0.35">
      <c r="C24" s="178" t="s">
        <v>557</v>
      </c>
      <c r="D24" s="187">
        <v>0</v>
      </c>
      <c r="E24" s="187">
        <v>0</v>
      </c>
      <c r="F24" s="192">
        <v>0</v>
      </c>
      <c r="G24" s="196">
        <v>0</v>
      </c>
      <c r="H24" s="187">
        <v>0</v>
      </c>
      <c r="I24" s="192">
        <v>0</v>
      </c>
      <c r="J24" s="196">
        <v>0</v>
      </c>
      <c r="K24" s="187">
        <v>0</v>
      </c>
      <c r="L24" s="192">
        <v>0</v>
      </c>
      <c r="M24" s="187">
        <v>0</v>
      </c>
      <c r="N24" s="187">
        <v>0</v>
      </c>
      <c r="O24" s="187">
        <v>0</v>
      </c>
      <c r="P24" s="187">
        <v>0</v>
      </c>
      <c r="Q24" s="187">
        <v>0</v>
      </c>
      <c r="R24" s="187">
        <v>0</v>
      </c>
    </row>
    <row r="25" spans="3:18" x14ac:dyDescent="0.35">
      <c r="C25" s="178" t="s">
        <v>558</v>
      </c>
      <c r="D25" s="187">
        <v>0</v>
      </c>
      <c r="E25" s="187">
        <v>0</v>
      </c>
      <c r="F25" s="192">
        <v>0</v>
      </c>
      <c r="G25" s="196">
        <v>0</v>
      </c>
      <c r="H25" s="187">
        <v>0</v>
      </c>
      <c r="I25" s="192">
        <v>0</v>
      </c>
      <c r="J25" s="196">
        <v>0</v>
      </c>
      <c r="K25" s="187">
        <v>0</v>
      </c>
      <c r="L25" s="192">
        <v>0</v>
      </c>
      <c r="M25" s="187">
        <v>0</v>
      </c>
      <c r="N25" s="187">
        <v>0</v>
      </c>
      <c r="O25" s="187">
        <v>0</v>
      </c>
      <c r="P25" s="187">
        <v>0</v>
      </c>
      <c r="Q25" s="187">
        <v>0</v>
      </c>
      <c r="R25" s="187">
        <v>0</v>
      </c>
    </row>
    <row r="26" spans="3:18" x14ac:dyDescent="0.35">
      <c r="C26" s="184" t="s">
        <v>562</v>
      </c>
      <c r="D26" s="187">
        <v>61502.717787999994</v>
      </c>
      <c r="E26" s="187">
        <v>59811.076800999996</v>
      </c>
      <c r="F26" s="192">
        <v>1691.640987</v>
      </c>
      <c r="G26" s="196">
        <v>0</v>
      </c>
      <c r="H26" s="187">
        <v>0</v>
      </c>
      <c r="I26" s="192">
        <v>0</v>
      </c>
      <c r="J26" s="196">
        <v>-376.28492900000003</v>
      </c>
      <c r="K26" s="187">
        <v>-334.04895800000003</v>
      </c>
      <c r="L26" s="192">
        <v>-42.235970999999999</v>
      </c>
      <c r="M26" s="187">
        <v>0</v>
      </c>
      <c r="N26" s="187">
        <v>0</v>
      </c>
      <c r="O26" s="187">
        <v>0</v>
      </c>
      <c r="P26" s="203"/>
      <c r="Q26" s="187">
        <v>0</v>
      </c>
      <c r="R26" s="187">
        <v>0</v>
      </c>
    </row>
    <row r="27" spans="3:18" x14ac:dyDescent="0.35">
      <c r="C27" s="178" t="s">
        <v>554</v>
      </c>
      <c r="D27" s="187">
        <v>0</v>
      </c>
      <c r="E27" s="187">
        <v>0</v>
      </c>
      <c r="F27" s="192">
        <v>0</v>
      </c>
      <c r="G27" s="196">
        <v>0</v>
      </c>
      <c r="H27" s="187">
        <v>0</v>
      </c>
      <c r="I27" s="192">
        <v>0</v>
      </c>
      <c r="J27" s="196">
        <v>0</v>
      </c>
      <c r="K27" s="187">
        <v>0</v>
      </c>
      <c r="L27" s="192">
        <v>0</v>
      </c>
      <c r="M27" s="187">
        <v>0</v>
      </c>
      <c r="N27" s="187">
        <v>0</v>
      </c>
      <c r="O27" s="187">
        <v>0</v>
      </c>
      <c r="P27" s="203"/>
      <c r="Q27" s="187">
        <v>0</v>
      </c>
      <c r="R27" s="187">
        <v>0</v>
      </c>
    </row>
    <row r="28" spans="3:18" x14ac:dyDescent="0.35">
      <c r="C28" s="178" t="s">
        <v>555</v>
      </c>
      <c r="D28" s="187">
        <v>0</v>
      </c>
      <c r="E28" s="187">
        <v>0</v>
      </c>
      <c r="F28" s="192">
        <v>0</v>
      </c>
      <c r="G28" s="196">
        <v>0</v>
      </c>
      <c r="H28" s="187">
        <v>0</v>
      </c>
      <c r="I28" s="192">
        <v>0</v>
      </c>
      <c r="J28" s="196">
        <v>0</v>
      </c>
      <c r="K28" s="187">
        <v>0</v>
      </c>
      <c r="L28" s="192">
        <v>0</v>
      </c>
      <c r="M28" s="187">
        <v>0</v>
      </c>
      <c r="N28" s="187">
        <v>0</v>
      </c>
      <c r="O28" s="187">
        <v>0</v>
      </c>
      <c r="P28" s="203"/>
      <c r="Q28" s="187">
        <v>0</v>
      </c>
      <c r="R28" s="187">
        <v>0</v>
      </c>
    </row>
    <row r="29" spans="3:18" x14ac:dyDescent="0.35">
      <c r="C29" s="178" t="s">
        <v>556</v>
      </c>
      <c r="D29" s="187">
        <v>0</v>
      </c>
      <c r="E29" s="187">
        <v>0</v>
      </c>
      <c r="F29" s="192">
        <v>0</v>
      </c>
      <c r="G29" s="196">
        <v>0</v>
      </c>
      <c r="H29" s="187">
        <v>0</v>
      </c>
      <c r="I29" s="192">
        <v>0</v>
      </c>
      <c r="J29" s="196">
        <v>0</v>
      </c>
      <c r="K29" s="187">
        <v>0</v>
      </c>
      <c r="L29" s="192">
        <v>0</v>
      </c>
      <c r="M29" s="187">
        <v>0</v>
      </c>
      <c r="N29" s="187">
        <v>0</v>
      </c>
      <c r="O29" s="187">
        <v>0</v>
      </c>
      <c r="P29" s="203"/>
      <c r="Q29" s="187">
        <v>0</v>
      </c>
      <c r="R29" s="187">
        <v>0</v>
      </c>
    </row>
    <row r="30" spans="3:18" x14ac:dyDescent="0.35">
      <c r="C30" s="178" t="s">
        <v>557</v>
      </c>
      <c r="D30" s="187">
        <v>0</v>
      </c>
      <c r="E30" s="187">
        <v>0</v>
      </c>
      <c r="F30" s="192">
        <v>0</v>
      </c>
      <c r="G30" s="196">
        <v>0</v>
      </c>
      <c r="H30" s="187">
        <v>0</v>
      </c>
      <c r="I30" s="192">
        <v>0</v>
      </c>
      <c r="J30" s="196">
        <v>0</v>
      </c>
      <c r="K30" s="187">
        <v>0</v>
      </c>
      <c r="L30" s="192">
        <v>0</v>
      </c>
      <c r="M30" s="187">
        <v>0</v>
      </c>
      <c r="N30" s="187">
        <v>0</v>
      </c>
      <c r="O30" s="187">
        <v>0</v>
      </c>
      <c r="P30" s="203"/>
      <c r="Q30" s="187">
        <v>0</v>
      </c>
      <c r="R30" s="187">
        <v>0</v>
      </c>
    </row>
    <row r="31" spans="3:18" x14ac:dyDescent="0.35">
      <c r="C31" s="178" t="s">
        <v>558</v>
      </c>
      <c r="D31" s="187">
        <v>61087.345867999997</v>
      </c>
      <c r="E31" s="187">
        <v>59395.704880999998</v>
      </c>
      <c r="F31" s="192">
        <v>1691.640987</v>
      </c>
      <c r="G31" s="196">
        <v>0</v>
      </c>
      <c r="H31" s="187">
        <v>0</v>
      </c>
      <c r="I31" s="192">
        <v>0</v>
      </c>
      <c r="J31" s="196">
        <v>-376.28492900000003</v>
      </c>
      <c r="K31" s="187">
        <v>-334.04895800000003</v>
      </c>
      <c r="L31" s="192">
        <v>-42.235970999999999</v>
      </c>
      <c r="M31" s="187">
        <v>0</v>
      </c>
      <c r="N31" s="187">
        <v>0</v>
      </c>
      <c r="O31" s="187">
        <v>0</v>
      </c>
      <c r="P31" s="203"/>
      <c r="Q31" s="187">
        <v>0</v>
      </c>
      <c r="R31" s="187">
        <v>0</v>
      </c>
    </row>
    <row r="32" spans="3:18" x14ac:dyDescent="0.35">
      <c r="C32" s="178" t="s">
        <v>560</v>
      </c>
      <c r="D32" s="187">
        <v>415.37191999999999</v>
      </c>
      <c r="E32" s="187">
        <v>415.37191999999999</v>
      </c>
      <c r="F32" s="192">
        <v>0</v>
      </c>
      <c r="G32" s="196">
        <v>0</v>
      </c>
      <c r="H32" s="187">
        <v>0</v>
      </c>
      <c r="I32" s="192">
        <v>0</v>
      </c>
      <c r="J32" s="196">
        <v>0</v>
      </c>
      <c r="K32" s="187">
        <v>0</v>
      </c>
      <c r="L32" s="192">
        <v>0</v>
      </c>
      <c r="M32" s="187">
        <v>0</v>
      </c>
      <c r="N32" s="187">
        <v>0</v>
      </c>
      <c r="O32" s="187">
        <v>0</v>
      </c>
      <c r="P32" s="203"/>
      <c r="Q32" s="187">
        <v>0</v>
      </c>
      <c r="R32" s="187">
        <v>0</v>
      </c>
    </row>
    <row r="33" spans="3:18" ht="15" thickBot="1" x14ac:dyDescent="0.4">
      <c r="C33" s="179" t="s">
        <v>140</v>
      </c>
      <c r="D33" s="188">
        <v>694162.80523399997</v>
      </c>
      <c r="E33" s="188">
        <v>612304.00319600001</v>
      </c>
      <c r="F33" s="193">
        <v>81858.802038000009</v>
      </c>
      <c r="G33" s="197">
        <v>10515.252174000001</v>
      </c>
      <c r="H33" s="188">
        <v>0</v>
      </c>
      <c r="I33" s="193">
        <v>10515.252174000001</v>
      </c>
      <c r="J33" s="197">
        <v>-6533.4824680000002</v>
      </c>
      <c r="K33" s="188">
        <v>-2002.238368</v>
      </c>
      <c r="L33" s="193">
        <v>-4531.2440999999999</v>
      </c>
      <c r="M33" s="188">
        <v>-6970.4282970000004</v>
      </c>
      <c r="N33" s="188">
        <v>0</v>
      </c>
      <c r="O33" s="188">
        <v>-6970.4282970000004</v>
      </c>
      <c r="P33" s="188">
        <v>0</v>
      </c>
      <c r="Q33" s="188">
        <v>367301.10421100003</v>
      </c>
      <c r="R33" s="188">
        <v>3216.2502920000002</v>
      </c>
    </row>
  </sheetData>
  <sheetProtection algorithmName="SHA-512" hashValue="R5bE9LN+UAqvmV3CXtWoEvy0vwrN3PHLnrjyT+aHLglUB0gYR74NuhNpTjev6U5dJj9ezOsM/WK14j5r59QMmQ==" saltValue="j0RBNC7Dvc3DPm8n+cYUVg==" spinCount="100000" sheet="1" formatCells="0" formatColumns="0" formatRows="0" insertColumns="0" insertRows="0" insertHyperlinks="0" deleteColumns="0" deleteRows="0" sort="0" autoFilter="0" pivotTables="0"/>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00000000-0004-0000-0D00-000000000000}"/>
    <hyperlink ref="B2:D2" location="CONTENTS!A1" display="Back to contents page" xr:uid="{00000000-0004-0000-0D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13"/>
  <sheetViews>
    <sheetView showGridLines="0" zoomScale="70" zoomScaleNormal="70" workbookViewId="0">
      <selection activeCell="H23" sqref="H23"/>
    </sheetView>
  </sheetViews>
  <sheetFormatPr defaultRowHeight="14.5" x14ac:dyDescent="0.35"/>
  <cols>
    <col min="1" max="2" width="4.453125" customWidth="1"/>
    <col min="3" max="3" width="44" customWidth="1"/>
    <col min="4" max="9" width="13.81640625" customWidth="1"/>
  </cols>
  <sheetData>
    <row r="1" spans="2:9" ht="12.75" customHeight="1" x14ac:dyDescent="0.35"/>
    <row r="2" spans="2:9" x14ac:dyDescent="0.35">
      <c r="B2" s="176" t="s">
        <v>0</v>
      </c>
      <c r="C2" s="101"/>
      <c r="D2" s="101"/>
      <c r="E2" s="101"/>
      <c r="G2" s="47"/>
      <c r="H2" s="47"/>
    </row>
    <row r="3" spans="2:9" x14ac:dyDescent="0.35">
      <c r="B3" s="1"/>
      <c r="C3" s="1"/>
      <c r="D3" s="1"/>
      <c r="E3" s="1"/>
      <c r="G3" s="1"/>
      <c r="H3" s="1"/>
    </row>
    <row r="4" spans="2:9" ht="15.5" x14ac:dyDescent="0.35">
      <c r="B4" s="19" t="s">
        <v>565</v>
      </c>
      <c r="C4" s="2"/>
      <c r="D4" s="2"/>
      <c r="E4" s="2"/>
      <c r="G4" s="2"/>
      <c r="H4" s="2"/>
    </row>
    <row r="5" spans="2:9" ht="2.15" customHeight="1" x14ac:dyDescent="0.35">
      <c r="B5" s="1"/>
      <c r="C5" s="1"/>
      <c r="D5" s="1"/>
      <c r="E5" s="1"/>
      <c r="G5" s="1"/>
      <c r="H5" s="1"/>
    </row>
    <row r="6" spans="2:9" ht="2.15" customHeight="1" x14ac:dyDescent="0.35">
      <c r="B6" s="448"/>
      <c r="C6" s="448"/>
      <c r="D6" s="448"/>
      <c r="E6" s="448"/>
      <c r="F6" s="448"/>
      <c r="G6" s="448"/>
      <c r="H6" s="448"/>
      <c r="I6" s="448"/>
    </row>
    <row r="7" spans="2:9" ht="2.15" customHeight="1" x14ac:dyDescent="0.35">
      <c r="B7" s="3"/>
      <c r="C7" s="4"/>
      <c r="D7" s="4"/>
      <c r="E7" s="5"/>
      <c r="G7" s="5"/>
      <c r="H7" s="5"/>
    </row>
    <row r="8" spans="2:9" ht="15" thickBot="1" x14ac:dyDescent="0.4">
      <c r="B8" s="32"/>
      <c r="C8" s="460" t="str">
        <f>+Contents!B3</f>
        <v>31.12.2021</v>
      </c>
      <c r="D8" s="460"/>
      <c r="E8" s="460"/>
      <c r="F8" s="460"/>
      <c r="G8" s="460"/>
      <c r="H8" s="460"/>
      <c r="I8" s="460"/>
    </row>
    <row r="9" spans="2:9" ht="23.25" customHeight="1" thickBot="1" x14ac:dyDescent="0.4">
      <c r="C9" s="498" t="s">
        <v>147</v>
      </c>
      <c r="D9" s="497" t="s">
        <v>572</v>
      </c>
      <c r="E9" s="497"/>
      <c r="F9" s="497"/>
      <c r="G9" s="497"/>
      <c r="H9" s="497"/>
      <c r="I9" s="497"/>
    </row>
    <row r="10" spans="2:9" ht="26.25" customHeight="1" thickBot="1" x14ac:dyDescent="0.4">
      <c r="C10" s="499"/>
      <c r="D10" s="331" t="s">
        <v>567</v>
      </c>
      <c r="E10" s="331" t="s">
        <v>568</v>
      </c>
      <c r="F10" s="34" t="s">
        <v>569</v>
      </c>
      <c r="G10" s="34" t="s">
        <v>570</v>
      </c>
      <c r="H10" s="331" t="s">
        <v>571</v>
      </c>
      <c r="I10" s="331" t="s">
        <v>140</v>
      </c>
    </row>
    <row r="11" spans="2:9" x14ac:dyDescent="0.35">
      <c r="C11" s="39" t="s">
        <v>553</v>
      </c>
      <c r="D11" s="38">
        <v>2184.1810350000001</v>
      </c>
      <c r="E11" s="38">
        <v>951.29296599999998</v>
      </c>
      <c r="F11" s="38">
        <v>345377.34003700002</v>
      </c>
      <c r="G11" s="38">
        <v>58593.487672000003</v>
      </c>
      <c r="H11" s="38">
        <v>3286.671597</v>
      </c>
      <c r="I11" s="38">
        <v>410392.97330700001</v>
      </c>
    </row>
    <row r="12" spans="2:9" x14ac:dyDescent="0.35">
      <c r="C12" s="35" t="s">
        <v>561</v>
      </c>
      <c r="D12" s="40">
        <v>0</v>
      </c>
      <c r="E12" s="38">
        <v>3266.5012592327598</v>
      </c>
      <c r="F12" s="38">
        <v>203380.968827937</v>
      </c>
      <c r="G12" s="38">
        <v>13127.4442558299</v>
      </c>
      <c r="H12" s="40">
        <v>0</v>
      </c>
      <c r="I12" s="38">
        <v>219774.91434299966</v>
      </c>
    </row>
    <row r="13" spans="2:9" ht="15" thickBot="1" x14ac:dyDescent="0.4">
      <c r="C13" s="49" t="s">
        <v>140</v>
      </c>
      <c r="D13" s="50">
        <v>2184.1810350000001</v>
      </c>
      <c r="E13" s="50">
        <v>4217.7942252327593</v>
      </c>
      <c r="F13" s="50">
        <v>548758.30886493705</v>
      </c>
      <c r="G13" s="50">
        <v>71720.931927829908</v>
      </c>
      <c r="H13" s="50">
        <v>3286.671597</v>
      </c>
      <c r="I13" s="50">
        <v>630167.8876499997</v>
      </c>
    </row>
  </sheetData>
  <sheetProtection algorithmName="SHA-512" hashValue="xNvXyKMxTJ1DigV1ohoX14b59BmOpgUey7De+RyFb+8UTH5AhfPdutnyR0MVMvqPundSJQc/mfBTFnSqTJjtgw==" saltValue="qm/v2UyB5DBR4yMzEkp0PQ==" spinCount="100000" sheet="1" formatCells="0" formatColumns="0" formatRows="0" insertColumns="0" insertRows="0" insertHyperlinks="0" deleteColumns="0" deleteRows="0" sort="0" autoFilter="0" pivotTables="0"/>
  <mergeCells count="4">
    <mergeCell ref="B6:I6"/>
    <mergeCell ref="D9:I9"/>
    <mergeCell ref="C9:C10"/>
    <mergeCell ref="C8:I8"/>
  </mergeCells>
  <hyperlinks>
    <hyperlink ref="B2" location="Tartalom!A1" display="Back to contents page" xr:uid="{00000000-0004-0000-0E00-000000000000}"/>
    <hyperlink ref="B2:E2" location="CONTENTS!A1" display="Back to contents page" xr:uid="{00000000-0004-0000-0E00-000001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D16"/>
  <sheetViews>
    <sheetView showGridLines="0" workbookViewId="0">
      <selection activeCell="B6" sqref="B6:D6"/>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76" t="s">
        <v>0</v>
      </c>
      <c r="C2" s="101"/>
      <c r="D2" s="101"/>
    </row>
    <row r="3" spans="2:4" x14ac:dyDescent="0.35">
      <c r="B3" s="1"/>
      <c r="C3" s="1"/>
      <c r="D3" s="1"/>
    </row>
    <row r="4" spans="2:4" ht="15.5" x14ac:dyDescent="0.35">
      <c r="B4" s="19" t="s">
        <v>573</v>
      </c>
      <c r="C4" s="2"/>
      <c r="D4" s="2"/>
    </row>
    <row r="5" spans="2:4" x14ac:dyDescent="0.35">
      <c r="B5" s="1"/>
      <c r="C5" s="1"/>
      <c r="D5" s="1"/>
    </row>
    <row r="6" spans="2:4" ht="19.5" customHeight="1" x14ac:dyDescent="0.35">
      <c r="B6" s="500" t="s">
        <v>923</v>
      </c>
      <c r="C6" s="500"/>
      <c r="D6" s="500"/>
    </row>
    <row r="7" spans="2:4" x14ac:dyDescent="0.35">
      <c r="B7" s="3"/>
      <c r="C7" s="4"/>
      <c r="D7" s="4"/>
    </row>
    <row r="8" spans="2:4" ht="15" thickBot="1" x14ac:dyDescent="0.4">
      <c r="B8" s="32"/>
      <c r="C8" s="460" t="str">
        <f>+Contents!B3</f>
        <v>31.12.2021</v>
      </c>
      <c r="D8" s="460"/>
    </row>
    <row r="9" spans="2:4" ht="23.25" customHeight="1" thickBot="1" x14ac:dyDescent="0.4">
      <c r="C9" s="23" t="s">
        <v>147</v>
      </c>
      <c r="D9" s="23" t="s">
        <v>580</v>
      </c>
    </row>
    <row r="10" spans="2:4" x14ac:dyDescent="0.35">
      <c r="C10" s="60" t="s">
        <v>575</v>
      </c>
      <c r="D10" s="62">
        <v>10488.841667000001</v>
      </c>
    </row>
    <row r="11" spans="2:4" ht="20" x14ac:dyDescent="0.35">
      <c r="C11" s="39" t="s">
        <v>576</v>
      </c>
      <c r="D11" s="55">
        <v>3841.6729359999999</v>
      </c>
    </row>
    <row r="12" spans="2:4" x14ac:dyDescent="0.35">
      <c r="C12" s="280" t="s">
        <v>577</v>
      </c>
      <c r="D12" s="55">
        <v>-1451.016703</v>
      </c>
    </row>
    <row r="13" spans="2:4" x14ac:dyDescent="0.35">
      <c r="C13" s="280" t="s">
        <v>578</v>
      </c>
      <c r="D13" s="55">
        <v>-1734.537513</v>
      </c>
    </row>
    <row r="14" spans="2:4" x14ac:dyDescent="0.35">
      <c r="C14" s="39" t="s">
        <v>927</v>
      </c>
      <c r="D14" s="55">
        <v>-629.70739700000001</v>
      </c>
    </row>
    <row r="15" spans="2:4" ht="15" thickBot="1" x14ac:dyDescent="0.4">
      <c r="C15" s="29" t="s">
        <v>579</v>
      </c>
      <c r="D15" s="59">
        <v>10515.252990000001</v>
      </c>
    </row>
    <row r="16" spans="2:4" x14ac:dyDescent="0.35">
      <c r="C16" s="202"/>
      <c r="D16" s="281"/>
    </row>
  </sheetData>
  <sheetProtection algorithmName="SHA-512" hashValue="6KuhIqx41JjlFMZwYHJpUqiRWyTkjGC+DXnJ9oluX2ARKO4KPq/WKKNhreZ/Dcde6g0q6d8wse2XYHQ5me3mbA==" saltValue="PKMo5jQ7rKlz5bZRNMv3mQ==" spinCount="100000" sheet="1" formatCells="0" formatColumns="0" formatRows="0" insertColumns="0" insertRows="0" insertHyperlinks="0" deleteColumns="0" deleteRows="0" sort="0" autoFilter="0" pivotTables="0"/>
  <mergeCells count="2">
    <mergeCell ref="B6:D6"/>
    <mergeCell ref="C8:D8"/>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D21"/>
  <sheetViews>
    <sheetView showGridLines="0" topLeftCell="A4" zoomScaleNormal="100" workbookViewId="0">
      <selection activeCell="F13" sqref="F12:F13"/>
    </sheetView>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76" t="s">
        <v>0</v>
      </c>
      <c r="C2" s="348"/>
    </row>
    <row r="3" spans="2:4" x14ac:dyDescent="0.35">
      <c r="B3" s="1"/>
      <c r="C3" s="1"/>
    </row>
    <row r="4" spans="2:4" ht="15.5" x14ac:dyDescent="0.35">
      <c r="B4" s="349" t="s">
        <v>910</v>
      </c>
      <c r="C4" s="2"/>
    </row>
    <row r="5" spans="2:4" ht="2" customHeight="1" x14ac:dyDescent="0.35">
      <c r="B5" s="1"/>
      <c r="C5" s="1"/>
    </row>
    <row r="6" spans="2:4" ht="2" customHeight="1" x14ac:dyDescent="0.35">
      <c r="B6" s="501"/>
      <c r="C6" s="501"/>
      <c r="D6" s="501"/>
    </row>
    <row r="7" spans="2:4" ht="2" customHeight="1" x14ac:dyDescent="0.35">
      <c r="B7" s="350"/>
      <c r="C7" s="351"/>
    </row>
    <row r="8" spans="2:4" ht="15" thickBot="1" x14ac:dyDescent="0.4">
      <c r="B8" s="32"/>
      <c r="C8" s="460">
        <v>44561</v>
      </c>
      <c r="D8" s="460"/>
    </row>
    <row r="9" spans="2:4" ht="30.75" customHeight="1" x14ac:dyDescent="0.35">
      <c r="C9" s="502" t="s">
        <v>147</v>
      </c>
      <c r="D9" s="504" t="s">
        <v>911</v>
      </c>
    </row>
    <row r="10" spans="2:4" ht="15" thickBot="1" x14ac:dyDescent="0.4">
      <c r="C10" s="503"/>
      <c r="D10" s="505"/>
    </row>
    <row r="11" spans="2:4" x14ac:dyDescent="0.35">
      <c r="C11" s="408" t="s">
        <v>912</v>
      </c>
      <c r="D11" s="409">
        <v>-11367.856428999999</v>
      </c>
    </row>
    <row r="12" spans="2:4" ht="20" x14ac:dyDescent="0.35">
      <c r="C12" s="410" t="s">
        <v>913</v>
      </c>
      <c r="D12" s="411">
        <v>-1454.451493</v>
      </c>
    </row>
    <row r="13" spans="2:4" ht="20" x14ac:dyDescent="0.35">
      <c r="C13" s="410" t="s">
        <v>914</v>
      </c>
      <c r="D13" s="411">
        <v>3006.7629939999997</v>
      </c>
    </row>
    <row r="14" spans="2:4" ht="21.5" x14ac:dyDescent="0.35">
      <c r="C14" s="412" t="s">
        <v>915</v>
      </c>
      <c r="D14" s="411">
        <v>-4125.501268</v>
      </c>
    </row>
    <row r="15" spans="2:4" x14ac:dyDescent="0.35">
      <c r="C15" s="412" t="s">
        <v>916</v>
      </c>
      <c r="D15" s="411">
        <v>0</v>
      </c>
    </row>
    <row r="16" spans="2:4" x14ac:dyDescent="0.35">
      <c r="C16" s="413" t="s">
        <v>917</v>
      </c>
      <c r="D16" s="411">
        <v>0</v>
      </c>
    </row>
    <row r="17" spans="3:4" x14ac:dyDescent="0.35">
      <c r="C17" s="412" t="s">
        <v>918</v>
      </c>
      <c r="D17" s="411">
        <v>0</v>
      </c>
    </row>
    <row r="18" spans="3:4" x14ac:dyDescent="0.35">
      <c r="C18" s="413" t="s">
        <v>389</v>
      </c>
      <c r="D18" s="411">
        <v>813.42035999999996</v>
      </c>
    </row>
    <row r="19" spans="3:4" x14ac:dyDescent="0.35">
      <c r="C19" s="414" t="s">
        <v>919</v>
      </c>
      <c r="D19" s="409">
        <v>-13127.625835999999</v>
      </c>
    </row>
    <row r="20" spans="3:4" ht="21.5" x14ac:dyDescent="0.35">
      <c r="C20" s="412" t="s">
        <v>920</v>
      </c>
      <c r="D20" s="411"/>
    </row>
    <row r="21" spans="3:4" ht="22" thickBot="1" x14ac:dyDescent="0.4">
      <c r="C21" s="415" t="s">
        <v>921</v>
      </c>
      <c r="D21" s="416"/>
    </row>
  </sheetData>
  <sheetProtection algorithmName="SHA-512" hashValue="GLQf+AxPVuSKaJwGeYlZdQIHQDa3YTAXjFhEpiMqpDmSoBIuQmZJMCVYk8iEWgB9eJr06voqd1hM63NRqqASsw==" saltValue="8s+TSJ73eHzYHv/9RJf2eQ==" spinCount="100000" sheet="1" formatCells="0" formatColumns="0" formatRows="0" insertColumns="0" insertRows="0" insertHyperlinks="0" deleteColumns="0" deleteRows="0" sort="0" autoFilter="0" pivotTables="0"/>
  <mergeCells count="4">
    <mergeCell ref="B6:D6"/>
    <mergeCell ref="C8:D8"/>
    <mergeCell ref="C9:C10"/>
    <mergeCell ref="D9:D10"/>
  </mergeCells>
  <hyperlinks>
    <hyperlink ref="B2" location="Tartalom!A1" display="Back to contents page" xr:uid="{00000000-0004-0000-10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K21"/>
  <sheetViews>
    <sheetView showGridLines="0" zoomScale="70" zoomScaleNormal="70" workbookViewId="0">
      <selection activeCell="N20" sqref="N20"/>
    </sheetView>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4.1796875" customWidth="1"/>
  </cols>
  <sheetData>
    <row r="1" spans="2:11" ht="12.75" customHeight="1" x14ac:dyDescent="0.35"/>
    <row r="2" spans="2:11" x14ac:dyDescent="0.35">
      <c r="B2" s="176" t="s">
        <v>0</v>
      </c>
      <c r="C2" s="101"/>
    </row>
    <row r="3" spans="2:11" x14ac:dyDescent="0.35">
      <c r="B3" s="1"/>
      <c r="C3" s="1"/>
    </row>
    <row r="4" spans="2:11" ht="15.5" x14ac:dyDescent="0.35">
      <c r="B4" s="19" t="s">
        <v>581</v>
      </c>
      <c r="C4" s="2"/>
    </row>
    <row r="5" spans="2:11" ht="2.15" customHeight="1" x14ac:dyDescent="0.35">
      <c r="B5" s="1"/>
      <c r="C5" s="1"/>
    </row>
    <row r="6" spans="2:11" ht="2.15" customHeight="1" x14ac:dyDescent="0.35">
      <c r="B6" s="448"/>
      <c r="C6" s="448"/>
    </row>
    <row r="7" spans="2:11" ht="2.15" customHeight="1" x14ac:dyDescent="0.35">
      <c r="B7" s="3"/>
      <c r="C7" s="4"/>
    </row>
    <row r="8" spans="2:11" ht="15" thickBot="1" x14ac:dyDescent="0.4">
      <c r="B8" s="32"/>
      <c r="C8" s="460" t="str">
        <f>+Contents!B3</f>
        <v>31.12.2021</v>
      </c>
      <c r="D8" s="460"/>
      <c r="E8" s="460"/>
      <c r="F8" s="460"/>
      <c r="G8" s="460"/>
      <c r="H8" s="460"/>
      <c r="I8" s="460"/>
      <c r="J8" s="460"/>
      <c r="K8" s="460"/>
    </row>
    <row r="9" spans="2:11" ht="54" customHeight="1" thickBot="1" x14ac:dyDescent="0.4">
      <c r="C9" s="494" t="s">
        <v>147</v>
      </c>
      <c r="D9" s="490" t="s">
        <v>585</v>
      </c>
      <c r="E9" s="490"/>
      <c r="F9" s="490"/>
      <c r="G9" s="506"/>
      <c r="H9" s="507" t="s">
        <v>546</v>
      </c>
      <c r="I9" s="508"/>
      <c r="J9" s="509" t="s">
        <v>591</v>
      </c>
      <c r="K9" s="490"/>
    </row>
    <row r="10" spans="2:11" ht="15.75" customHeight="1" thickBot="1" x14ac:dyDescent="0.4">
      <c r="C10" s="495"/>
      <c r="D10" s="487" t="s">
        <v>584</v>
      </c>
      <c r="E10" s="490" t="s">
        <v>586</v>
      </c>
      <c r="F10" s="490"/>
      <c r="G10" s="506"/>
      <c r="H10" s="512" t="s">
        <v>589</v>
      </c>
      <c r="I10" s="510" t="s">
        <v>590</v>
      </c>
      <c r="J10" s="488"/>
      <c r="K10" s="488" t="s">
        <v>592</v>
      </c>
    </row>
    <row r="11" spans="2:11" ht="43.5" customHeight="1" thickBot="1" x14ac:dyDescent="0.4">
      <c r="C11" s="496"/>
      <c r="D11" s="489"/>
      <c r="E11" s="185"/>
      <c r="F11" s="189" t="s">
        <v>587</v>
      </c>
      <c r="G11" s="190" t="s">
        <v>588</v>
      </c>
      <c r="H11" s="513"/>
      <c r="I11" s="511"/>
      <c r="J11" s="489"/>
      <c r="K11" s="489"/>
    </row>
    <row r="12" spans="2:11" x14ac:dyDescent="0.35">
      <c r="C12" s="180" t="s">
        <v>553</v>
      </c>
      <c r="D12" s="186">
        <v>38818.305770999999</v>
      </c>
      <c r="E12" s="186">
        <v>5018.7668540000004</v>
      </c>
      <c r="F12" s="186">
        <v>5018.7668540000004</v>
      </c>
      <c r="G12" s="191">
        <v>5018.7668540000004</v>
      </c>
      <c r="H12" s="195">
        <v>-2671.2556529999997</v>
      </c>
      <c r="I12" s="191">
        <v>-3285.2634929999999</v>
      </c>
      <c r="J12" s="186">
        <v>33666.609282000005</v>
      </c>
      <c r="K12" s="186">
        <v>0</v>
      </c>
    </row>
    <row r="13" spans="2:11" x14ac:dyDescent="0.35">
      <c r="C13" s="178" t="s">
        <v>554</v>
      </c>
      <c r="D13" s="187">
        <v>0</v>
      </c>
      <c r="E13" s="187">
        <v>0</v>
      </c>
      <c r="F13" s="187">
        <v>0</v>
      </c>
      <c r="G13" s="192">
        <v>0</v>
      </c>
      <c r="H13" s="196">
        <v>0</v>
      </c>
      <c r="I13" s="192">
        <v>0</v>
      </c>
      <c r="J13" s="187">
        <v>0</v>
      </c>
      <c r="K13" s="187">
        <v>0</v>
      </c>
    </row>
    <row r="14" spans="2:11" x14ac:dyDescent="0.35">
      <c r="C14" s="178" t="s">
        <v>555</v>
      </c>
      <c r="D14" s="187">
        <v>0</v>
      </c>
      <c r="E14" s="187">
        <v>0</v>
      </c>
      <c r="F14" s="187">
        <v>0</v>
      </c>
      <c r="G14" s="192">
        <v>0</v>
      </c>
      <c r="H14" s="196">
        <v>0</v>
      </c>
      <c r="I14" s="192">
        <v>0</v>
      </c>
      <c r="J14" s="187">
        <v>0</v>
      </c>
      <c r="K14" s="187">
        <v>0</v>
      </c>
    </row>
    <row r="15" spans="2:11" x14ac:dyDescent="0.35">
      <c r="C15" s="178" t="s">
        <v>556</v>
      </c>
      <c r="D15" s="187">
        <v>0</v>
      </c>
      <c r="E15" s="187">
        <v>0</v>
      </c>
      <c r="F15" s="187">
        <v>0</v>
      </c>
      <c r="G15" s="192">
        <v>0</v>
      </c>
      <c r="H15" s="196">
        <v>0</v>
      </c>
      <c r="I15" s="192">
        <v>0</v>
      </c>
      <c r="J15" s="187">
        <v>0</v>
      </c>
      <c r="K15" s="187">
        <v>0</v>
      </c>
    </row>
    <row r="16" spans="2:11" x14ac:dyDescent="0.35">
      <c r="C16" s="178" t="s">
        <v>557</v>
      </c>
      <c r="D16" s="187">
        <v>3.251614</v>
      </c>
      <c r="E16" s="187">
        <v>19.627002999999998</v>
      </c>
      <c r="F16" s="187">
        <v>19.627002999999998</v>
      </c>
      <c r="G16" s="192">
        <v>19.627002999999998</v>
      </c>
      <c r="H16" s="196">
        <v>-0.21068100000000001</v>
      </c>
      <c r="I16" s="192">
        <v>-10.440669</v>
      </c>
      <c r="J16" s="187">
        <v>10.709046000000001</v>
      </c>
      <c r="K16" s="187">
        <v>0</v>
      </c>
    </row>
    <row r="17" spans="3:11" x14ac:dyDescent="0.35">
      <c r="C17" s="178" t="s">
        <v>558</v>
      </c>
      <c r="D17" s="187">
        <v>8821.7037409999994</v>
      </c>
      <c r="E17" s="187">
        <v>1850.2381330000001</v>
      </c>
      <c r="F17" s="187">
        <v>1850.2381330000001</v>
      </c>
      <c r="G17" s="192">
        <v>1850.2381330000001</v>
      </c>
      <c r="H17" s="196">
        <v>-465.97636199999999</v>
      </c>
      <c r="I17" s="192">
        <v>-811.25891799999999</v>
      </c>
      <c r="J17" s="187">
        <v>8651.3950210000003</v>
      </c>
      <c r="K17" s="187">
        <v>0</v>
      </c>
    </row>
    <row r="18" spans="3:11" x14ac:dyDescent="0.35">
      <c r="C18" s="178" t="s">
        <v>560</v>
      </c>
      <c r="D18" s="187">
        <v>29993.350416000001</v>
      </c>
      <c r="E18" s="187">
        <v>3148.9017180000001</v>
      </c>
      <c r="F18" s="187">
        <v>3148.9017180000001</v>
      </c>
      <c r="G18" s="192">
        <v>3148.9017180000001</v>
      </c>
      <c r="H18" s="196">
        <v>-2205.0686099999998</v>
      </c>
      <c r="I18" s="192">
        <v>-2463.5639059999999</v>
      </c>
      <c r="J18" s="187">
        <v>25004.505215000001</v>
      </c>
      <c r="K18" s="187">
        <v>0</v>
      </c>
    </row>
    <row r="19" spans="3:11" x14ac:dyDescent="0.35">
      <c r="C19" s="182" t="s">
        <v>561</v>
      </c>
      <c r="D19" s="187">
        <v>0</v>
      </c>
      <c r="E19" s="187">
        <v>0</v>
      </c>
      <c r="F19" s="187">
        <v>0</v>
      </c>
      <c r="G19" s="192">
        <v>0</v>
      </c>
      <c r="H19" s="196">
        <v>0</v>
      </c>
      <c r="I19" s="192">
        <v>0</v>
      </c>
      <c r="J19" s="187">
        <v>0</v>
      </c>
      <c r="K19" s="187">
        <v>0</v>
      </c>
    </row>
    <row r="20" spans="3:11" x14ac:dyDescent="0.35">
      <c r="C20" s="182" t="s">
        <v>583</v>
      </c>
      <c r="D20" s="187">
        <v>0</v>
      </c>
      <c r="E20" s="187">
        <v>0</v>
      </c>
      <c r="F20" s="187">
        <v>0</v>
      </c>
      <c r="G20" s="192">
        <v>0</v>
      </c>
      <c r="H20" s="196">
        <v>0</v>
      </c>
      <c r="I20" s="192">
        <v>0</v>
      </c>
      <c r="J20" s="187">
        <v>0</v>
      </c>
      <c r="K20" s="187">
        <v>0</v>
      </c>
    </row>
    <row r="21" spans="3:11" ht="15" thickBot="1" x14ac:dyDescent="0.4">
      <c r="C21" s="179" t="s">
        <v>140</v>
      </c>
      <c r="D21" s="188">
        <v>38818.305770999999</v>
      </c>
      <c r="E21" s="188">
        <v>5018.7668540000004</v>
      </c>
      <c r="F21" s="188">
        <v>5018.7668540000004</v>
      </c>
      <c r="G21" s="193">
        <v>5018.7668540000004</v>
      </c>
      <c r="H21" s="197">
        <v>-2671.2556529999997</v>
      </c>
      <c r="I21" s="193">
        <v>-3285.2634929999999</v>
      </c>
      <c r="J21" s="188">
        <v>33666.609282000005</v>
      </c>
      <c r="K21" s="188">
        <v>0</v>
      </c>
    </row>
  </sheetData>
  <sheetProtection algorithmName="SHA-512" hashValue="vJYVUWc/LxkZgocz45D0okXz1Socw2kiqA7+yVmuG0b0RWKvPaF3mGNh+P9pNbfRHGVDxhxWFo4KVSZkAjDUng==" saltValue="GzxZqFxmANH/JWXGMWAYWQ==" spinCount="100000" sheet="1" formatCells="0" formatColumns="0" formatRows="0" insertColumns="0" insertRows="0" insertHyperlinks="0" deleteColumns="0" deleteRows="0" sort="0" autoFilter="0" pivotTables="0"/>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00000000-0004-0000-1200-000000000000}"/>
    <hyperlink ref="B2:C2" location="CONTENTS!A1" display="Back to contents page" xr:uid="{00000000-0004-0000-1200-000001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O33"/>
  <sheetViews>
    <sheetView showGridLines="0" zoomScale="55" zoomScaleNormal="55" workbookViewId="0">
      <selection activeCell="B11" sqref="B11"/>
    </sheetView>
  </sheetViews>
  <sheetFormatPr defaultRowHeight="14.5" x14ac:dyDescent="0.35"/>
  <cols>
    <col min="1" max="2" width="4.453125" customWidth="1"/>
    <col min="3" max="3" width="30.81640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1796875" customWidth="1"/>
    <col min="13" max="13" width="11.453125" customWidth="1"/>
    <col min="14" max="14" width="11.54296875" customWidth="1"/>
    <col min="15" max="15" width="10.1796875" customWidth="1"/>
  </cols>
  <sheetData>
    <row r="1" spans="2:15" ht="12.75" customHeight="1" x14ac:dyDescent="0.35"/>
    <row r="2" spans="2:15" x14ac:dyDescent="0.35">
      <c r="B2" s="176" t="s">
        <v>0</v>
      </c>
      <c r="C2" s="101"/>
    </row>
    <row r="3" spans="2:15" x14ac:dyDescent="0.35">
      <c r="B3" s="1"/>
      <c r="C3" s="1"/>
    </row>
    <row r="4" spans="2:15" ht="15.5" x14ac:dyDescent="0.35">
      <c r="B4" s="19" t="s">
        <v>593</v>
      </c>
      <c r="C4" s="2"/>
    </row>
    <row r="5" spans="2:15" ht="2.15" customHeight="1" x14ac:dyDescent="0.35">
      <c r="B5" s="1"/>
      <c r="C5" s="1"/>
    </row>
    <row r="6" spans="2:15" ht="2.15" customHeight="1" x14ac:dyDescent="0.35">
      <c r="B6" s="448"/>
      <c r="C6" s="448"/>
    </row>
    <row r="7" spans="2:15" ht="2.15" customHeight="1" x14ac:dyDescent="0.35">
      <c r="B7" s="3"/>
      <c r="C7" s="4"/>
    </row>
    <row r="8" spans="2:15" ht="15" thickBot="1" x14ac:dyDescent="0.4">
      <c r="B8" s="32"/>
      <c r="C8" s="460" t="str">
        <f>+Contents!B3</f>
        <v>31.12.2021</v>
      </c>
      <c r="D8" s="460"/>
      <c r="E8" s="460"/>
      <c r="F8" s="460"/>
      <c r="G8" s="460"/>
      <c r="H8" s="460"/>
      <c r="I8" s="460"/>
      <c r="J8" s="460"/>
      <c r="K8" s="460"/>
      <c r="L8" s="460"/>
      <c r="M8" s="460"/>
      <c r="N8" s="460"/>
      <c r="O8" s="460"/>
    </row>
    <row r="9" spans="2:15" ht="15" thickBot="1" x14ac:dyDescent="0.4">
      <c r="C9" s="494" t="s">
        <v>147</v>
      </c>
      <c r="D9" s="490" t="s">
        <v>563</v>
      </c>
      <c r="E9" s="490"/>
      <c r="F9" s="490"/>
      <c r="G9" s="490"/>
      <c r="H9" s="490"/>
      <c r="I9" s="490"/>
      <c r="J9" s="490"/>
      <c r="K9" s="490"/>
      <c r="L9" s="490"/>
      <c r="M9" s="490"/>
      <c r="N9" s="490"/>
      <c r="O9" s="490"/>
    </row>
    <row r="10" spans="2:15" ht="15.75" customHeight="1" thickBot="1" x14ac:dyDescent="0.4">
      <c r="C10" s="495"/>
      <c r="D10" s="491" t="s">
        <v>541</v>
      </c>
      <c r="E10" s="491"/>
      <c r="F10" s="492"/>
      <c r="G10" s="493" t="s">
        <v>542</v>
      </c>
      <c r="H10" s="491"/>
      <c r="I10" s="491"/>
      <c r="J10" s="491"/>
      <c r="K10" s="491"/>
      <c r="L10" s="491"/>
      <c r="M10" s="491"/>
      <c r="N10" s="491"/>
      <c r="O10" s="491"/>
    </row>
    <row r="11" spans="2:15" ht="32" thickBot="1" x14ac:dyDescent="0.4">
      <c r="C11" s="496"/>
      <c r="D11" s="185"/>
      <c r="E11" s="189" t="s">
        <v>595</v>
      </c>
      <c r="F11" s="190" t="s">
        <v>596</v>
      </c>
      <c r="G11" s="185"/>
      <c r="H11" s="189" t="s">
        <v>597</v>
      </c>
      <c r="I11" s="189" t="s">
        <v>598</v>
      </c>
      <c r="J11" s="189" t="s">
        <v>599</v>
      </c>
      <c r="K11" s="189" t="s">
        <v>600</v>
      </c>
      <c r="L11" s="189" t="s">
        <v>601</v>
      </c>
      <c r="M11" s="189" t="s">
        <v>602</v>
      </c>
      <c r="N11" s="189" t="s">
        <v>603</v>
      </c>
      <c r="O11" s="189" t="s">
        <v>587</v>
      </c>
    </row>
    <row r="12" spans="2:15" x14ac:dyDescent="0.35">
      <c r="C12" s="180" t="s">
        <v>553</v>
      </c>
      <c r="D12" s="186">
        <v>412492.20919700008</v>
      </c>
      <c r="E12" s="186">
        <v>406084.54300800007</v>
      </c>
      <c r="F12" s="191">
        <v>6407.6661890000005</v>
      </c>
      <c r="G12" s="186">
        <v>10515.252174000001</v>
      </c>
      <c r="H12" s="186">
        <v>5398.7678550000001</v>
      </c>
      <c r="I12" s="186">
        <v>511.89336300000002</v>
      </c>
      <c r="J12" s="186">
        <v>88.371303000000012</v>
      </c>
      <c r="K12" s="186">
        <v>48.782754999999995</v>
      </c>
      <c r="L12" s="186">
        <v>1159.557476</v>
      </c>
      <c r="M12" s="186">
        <v>1897.5585999999998</v>
      </c>
      <c r="N12" s="186">
        <v>1410.3208220000001</v>
      </c>
      <c r="O12" s="186">
        <v>10515.252174000001</v>
      </c>
    </row>
    <row r="13" spans="2:15" x14ac:dyDescent="0.35">
      <c r="C13" s="178" t="s">
        <v>554</v>
      </c>
      <c r="D13" s="187">
        <v>0</v>
      </c>
      <c r="E13" s="187">
        <v>0</v>
      </c>
      <c r="F13" s="192">
        <v>0</v>
      </c>
      <c r="G13" s="187">
        <v>0</v>
      </c>
      <c r="H13" s="187">
        <v>0</v>
      </c>
      <c r="I13" s="187">
        <v>0</v>
      </c>
      <c r="J13" s="187">
        <v>0</v>
      </c>
      <c r="K13" s="187">
        <v>0</v>
      </c>
      <c r="L13" s="187">
        <v>0</v>
      </c>
      <c r="M13" s="187">
        <v>0</v>
      </c>
      <c r="N13" s="187">
        <v>0</v>
      </c>
      <c r="O13" s="187">
        <v>0</v>
      </c>
    </row>
    <row r="14" spans="2:15" x14ac:dyDescent="0.35">
      <c r="C14" s="178" t="s">
        <v>555</v>
      </c>
      <c r="D14" s="187">
        <v>3563.3162179999999</v>
      </c>
      <c r="E14" s="187">
        <v>3563.3162179999999</v>
      </c>
      <c r="F14" s="192">
        <v>0</v>
      </c>
      <c r="G14" s="187">
        <v>0</v>
      </c>
      <c r="H14" s="187">
        <v>0</v>
      </c>
      <c r="I14" s="187">
        <v>0</v>
      </c>
      <c r="J14" s="187">
        <v>0</v>
      </c>
      <c r="K14" s="187">
        <v>0</v>
      </c>
      <c r="L14" s="187">
        <v>0</v>
      </c>
      <c r="M14" s="187">
        <v>0</v>
      </c>
      <c r="N14" s="187">
        <v>0</v>
      </c>
      <c r="O14" s="187">
        <v>0</v>
      </c>
    </row>
    <row r="15" spans="2:15" x14ac:dyDescent="0.35">
      <c r="C15" s="178" t="s">
        <v>556</v>
      </c>
      <c r="D15" s="187">
        <v>22.788789999999999</v>
      </c>
      <c r="E15" s="187">
        <v>22.788789999999999</v>
      </c>
      <c r="F15" s="192">
        <v>0</v>
      </c>
      <c r="G15" s="187">
        <v>0</v>
      </c>
      <c r="H15" s="187">
        <v>0</v>
      </c>
      <c r="I15" s="187">
        <v>0</v>
      </c>
      <c r="J15" s="187">
        <v>0</v>
      </c>
      <c r="K15" s="187">
        <v>0</v>
      </c>
      <c r="L15" s="187">
        <v>0</v>
      </c>
      <c r="M15" s="187">
        <v>0</v>
      </c>
      <c r="N15" s="187">
        <v>0</v>
      </c>
      <c r="O15" s="187">
        <v>0</v>
      </c>
    </row>
    <row r="16" spans="2:15" x14ac:dyDescent="0.35">
      <c r="C16" s="178" t="s">
        <v>557</v>
      </c>
      <c r="D16" s="187">
        <v>210.28032300000001</v>
      </c>
      <c r="E16" s="187">
        <v>210.28032300000001</v>
      </c>
      <c r="F16" s="192">
        <v>0</v>
      </c>
      <c r="G16" s="187">
        <v>21.360364999999998</v>
      </c>
      <c r="H16" s="187">
        <v>19.627002999999998</v>
      </c>
      <c r="I16" s="187">
        <v>0</v>
      </c>
      <c r="J16" s="187">
        <v>0</v>
      </c>
      <c r="K16" s="187">
        <v>0</v>
      </c>
      <c r="L16" s="187">
        <v>1.7333620000000001</v>
      </c>
      <c r="M16" s="187">
        <v>0</v>
      </c>
      <c r="N16" s="187">
        <v>0</v>
      </c>
      <c r="O16" s="187">
        <v>21.360365000000002</v>
      </c>
    </row>
    <row r="17" spans="3:15" x14ac:dyDescent="0.35">
      <c r="C17" s="178" t="s">
        <v>558</v>
      </c>
      <c r="D17" s="187">
        <v>281824.74683300004</v>
      </c>
      <c r="E17" s="187">
        <v>277628.59709400003</v>
      </c>
      <c r="F17" s="192">
        <v>4196.1497390000004</v>
      </c>
      <c r="G17" s="187">
        <v>4770.8880830000007</v>
      </c>
      <c r="H17" s="187">
        <v>3864.9140269999998</v>
      </c>
      <c r="I17" s="187">
        <v>228.02904599999999</v>
      </c>
      <c r="J17" s="187">
        <v>50.921812000000003</v>
      </c>
      <c r="K17" s="187">
        <v>19.303229999999999</v>
      </c>
      <c r="L17" s="187">
        <v>335.16144200000002</v>
      </c>
      <c r="M17" s="187">
        <v>124.742777</v>
      </c>
      <c r="N17" s="187">
        <v>147.81574900000001</v>
      </c>
      <c r="O17" s="187">
        <v>4770.8880829999998</v>
      </c>
    </row>
    <row r="18" spans="3:15" x14ac:dyDescent="0.35">
      <c r="C18" s="181" t="s">
        <v>559</v>
      </c>
      <c r="D18" s="187">
        <v>261638.70103299999</v>
      </c>
      <c r="E18" s="187">
        <v>257462.68692599999</v>
      </c>
      <c r="F18" s="192">
        <v>4176.014107</v>
      </c>
      <c r="G18" s="187">
        <v>4769.2690560000001</v>
      </c>
      <c r="H18" s="187">
        <v>3864.9140269999998</v>
      </c>
      <c r="I18" s="187">
        <v>228.02904599999999</v>
      </c>
      <c r="J18" s="187">
        <v>50.921812000000003</v>
      </c>
      <c r="K18" s="187">
        <v>19.303229999999999</v>
      </c>
      <c r="L18" s="187">
        <v>335.16144200000002</v>
      </c>
      <c r="M18" s="187">
        <v>124.742777</v>
      </c>
      <c r="N18" s="187">
        <v>146.19672199999999</v>
      </c>
      <c r="O18" s="187">
        <v>4769.2690560000001</v>
      </c>
    </row>
    <row r="19" spans="3:15" x14ac:dyDescent="0.35">
      <c r="C19" s="178" t="s">
        <v>560</v>
      </c>
      <c r="D19" s="187">
        <v>126871.07703299999</v>
      </c>
      <c r="E19" s="187">
        <v>124659.560583</v>
      </c>
      <c r="F19" s="192">
        <v>2211.5164500000001</v>
      </c>
      <c r="G19" s="187">
        <v>5723.0037260000008</v>
      </c>
      <c r="H19" s="187">
        <v>1514.226825</v>
      </c>
      <c r="I19" s="187">
        <v>283.86431700000003</v>
      </c>
      <c r="J19" s="187">
        <v>37.449491000000002</v>
      </c>
      <c r="K19" s="187">
        <v>29.479524999999999</v>
      </c>
      <c r="L19" s="187">
        <v>822.66267200000004</v>
      </c>
      <c r="M19" s="187">
        <v>1772.8158229999999</v>
      </c>
      <c r="N19" s="187">
        <v>1262.505073</v>
      </c>
      <c r="O19" s="187">
        <v>5723.0037259999999</v>
      </c>
    </row>
    <row r="20" spans="3:15" x14ac:dyDescent="0.35">
      <c r="C20" s="182" t="s">
        <v>561</v>
      </c>
      <c r="D20" s="187">
        <v>220167.878249</v>
      </c>
      <c r="E20" s="187">
        <v>220167.878249</v>
      </c>
      <c r="F20" s="192">
        <v>0</v>
      </c>
      <c r="G20" s="187">
        <v>0</v>
      </c>
      <c r="H20" s="187">
        <v>0</v>
      </c>
      <c r="I20" s="187">
        <v>0</v>
      </c>
      <c r="J20" s="187">
        <v>0</v>
      </c>
      <c r="K20" s="187">
        <v>0</v>
      </c>
      <c r="L20" s="187">
        <v>0</v>
      </c>
      <c r="M20" s="187">
        <v>0</v>
      </c>
      <c r="N20" s="187">
        <v>0</v>
      </c>
      <c r="O20" s="187">
        <v>0</v>
      </c>
    </row>
    <row r="21" spans="3:15" x14ac:dyDescent="0.35">
      <c r="C21" s="178" t="s">
        <v>554</v>
      </c>
      <c r="D21" s="187">
        <v>0</v>
      </c>
      <c r="E21" s="187">
        <v>0</v>
      </c>
      <c r="F21" s="192">
        <v>0</v>
      </c>
      <c r="G21" s="187">
        <v>0</v>
      </c>
      <c r="H21" s="187">
        <v>0</v>
      </c>
      <c r="I21" s="187">
        <v>0</v>
      </c>
      <c r="J21" s="187">
        <v>0</v>
      </c>
      <c r="K21" s="187">
        <v>0</v>
      </c>
      <c r="L21" s="187">
        <v>0</v>
      </c>
      <c r="M21" s="187">
        <v>0</v>
      </c>
      <c r="N21" s="187">
        <v>0</v>
      </c>
      <c r="O21" s="187">
        <v>0</v>
      </c>
    </row>
    <row r="22" spans="3:15" x14ac:dyDescent="0.35">
      <c r="C22" s="178" t="s">
        <v>555</v>
      </c>
      <c r="D22" s="187">
        <v>112228.43242700001</v>
      </c>
      <c r="E22" s="187">
        <v>112228.43242700001</v>
      </c>
      <c r="F22" s="192">
        <v>0</v>
      </c>
      <c r="G22" s="187">
        <v>0</v>
      </c>
      <c r="H22" s="187">
        <v>0</v>
      </c>
      <c r="I22" s="187">
        <v>0</v>
      </c>
      <c r="J22" s="187">
        <v>0</v>
      </c>
      <c r="K22" s="187">
        <v>0</v>
      </c>
      <c r="L22" s="187">
        <v>0</v>
      </c>
      <c r="M22" s="187">
        <v>0</v>
      </c>
      <c r="N22" s="187">
        <v>0</v>
      </c>
      <c r="O22" s="187">
        <v>0</v>
      </c>
    </row>
    <row r="23" spans="3:15" x14ac:dyDescent="0.35">
      <c r="C23" s="178" t="s">
        <v>556</v>
      </c>
      <c r="D23" s="187">
        <v>107939.44582199999</v>
      </c>
      <c r="E23" s="187">
        <v>107939.44582199999</v>
      </c>
      <c r="F23" s="192">
        <v>0</v>
      </c>
      <c r="G23" s="187">
        <v>0</v>
      </c>
      <c r="H23" s="187">
        <v>0</v>
      </c>
      <c r="I23" s="187">
        <v>0</v>
      </c>
      <c r="J23" s="187">
        <v>0</v>
      </c>
      <c r="K23" s="187">
        <v>0</v>
      </c>
      <c r="L23" s="187">
        <v>0</v>
      </c>
      <c r="M23" s="187">
        <v>0</v>
      </c>
      <c r="N23" s="187">
        <v>0</v>
      </c>
      <c r="O23" s="187">
        <v>0</v>
      </c>
    </row>
    <row r="24" spans="3:15" x14ac:dyDescent="0.35">
      <c r="C24" s="178" t="s">
        <v>557</v>
      </c>
      <c r="D24" s="187">
        <v>0</v>
      </c>
      <c r="E24" s="187">
        <v>0</v>
      </c>
      <c r="F24" s="192">
        <v>0</v>
      </c>
      <c r="G24" s="187">
        <v>0</v>
      </c>
      <c r="H24" s="187">
        <v>0</v>
      </c>
      <c r="I24" s="187">
        <v>0</v>
      </c>
      <c r="J24" s="187">
        <v>0</v>
      </c>
      <c r="K24" s="187">
        <v>0</v>
      </c>
      <c r="L24" s="187">
        <v>0</v>
      </c>
      <c r="M24" s="187">
        <v>0</v>
      </c>
      <c r="N24" s="187">
        <v>0</v>
      </c>
      <c r="O24" s="187">
        <v>0</v>
      </c>
    </row>
    <row r="25" spans="3:15" x14ac:dyDescent="0.35">
      <c r="C25" s="178" t="s">
        <v>558</v>
      </c>
      <c r="D25" s="187">
        <v>0</v>
      </c>
      <c r="E25" s="187">
        <v>0</v>
      </c>
      <c r="F25" s="192">
        <v>0</v>
      </c>
      <c r="G25" s="187">
        <v>0</v>
      </c>
      <c r="H25" s="187">
        <v>0</v>
      </c>
      <c r="I25" s="187">
        <v>0</v>
      </c>
      <c r="J25" s="187">
        <v>0</v>
      </c>
      <c r="K25" s="187">
        <v>0</v>
      </c>
      <c r="L25" s="187">
        <v>0</v>
      </c>
      <c r="M25" s="187">
        <v>0</v>
      </c>
      <c r="N25" s="187">
        <v>0</v>
      </c>
      <c r="O25" s="187">
        <v>0</v>
      </c>
    </row>
    <row r="26" spans="3:15" x14ac:dyDescent="0.35">
      <c r="C26" s="182" t="s">
        <v>562</v>
      </c>
      <c r="D26" s="187">
        <v>61502.717787999994</v>
      </c>
      <c r="E26" s="203"/>
      <c r="F26" s="204"/>
      <c r="G26" s="187">
        <v>0</v>
      </c>
      <c r="H26" s="203"/>
      <c r="I26" s="203"/>
      <c r="J26" s="203"/>
      <c r="K26" s="203"/>
      <c r="L26" s="203"/>
      <c r="M26" s="203"/>
      <c r="N26" s="203"/>
      <c r="O26" s="187">
        <v>0</v>
      </c>
    </row>
    <row r="27" spans="3:15" x14ac:dyDescent="0.35">
      <c r="C27" s="178" t="s">
        <v>554</v>
      </c>
      <c r="D27" s="187">
        <v>0</v>
      </c>
      <c r="E27" s="203"/>
      <c r="F27" s="204"/>
      <c r="G27" s="187">
        <v>0</v>
      </c>
      <c r="H27" s="203"/>
      <c r="I27" s="203"/>
      <c r="J27" s="203"/>
      <c r="K27" s="203"/>
      <c r="L27" s="203"/>
      <c r="M27" s="203"/>
      <c r="N27" s="203"/>
      <c r="O27" s="187">
        <v>0</v>
      </c>
    </row>
    <row r="28" spans="3:15" x14ac:dyDescent="0.35">
      <c r="C28" s="178" t="s">
        <v>555</v>
      </c>
      <c r="D28" s="187">
        <v>0</v>
      </c>
      <c r="E28" s="203"/>
      <c r="F28" s="204"/>
      <c r="G28" s="187">
        <v>0</v>
      </c>
      <c r="H28" s="203"/>
      <c r="I28" s="203"/>
      <c r="J28" s="203"/>
      <c r="K28" s="203"/>
      <c r="L28" s="203"/>
      <c r="M28" s="203"/>
      <c r="N28" s="203"/>
      <c r="O28" s="187">
        <v>0</v>
      </c>
    </row>
    <row r="29" spans="3:15" x14ac:dyDescent="0.35">
      <c r="C29" s="178" t="s">
        <v>556</v>
      </c>
      <c r="D29" s="187">
        <v>0</v>
      </c>
      <c r="E29" s="203"/>
      <c r="F29" s="204"/>
      <c r="G29" s="187">
        <v>0</v>
      </c>
      <c r="H29" s="203"/>
      <c r="I29" s="203"/>
      <c r="J29" s="203"/>
      <c r="K29" s="203"/>
      <c r="L29" s="203"/>
      <c r="M29" s="203"/>
      <c r="N29" s="203"/>
      <c r="O29" s="187">
        <v>0</v>
      </c>
    </row>
    <row r="30" spans="3:15" x14ac:dyDescent="0.35">
      <c r="C30" s="178" t="s">
        <v>557</v>
      </c>
      <c r="D30" s="187">
        <v>0</v>
      </c>
      <c r="E30" s="203"/>
      <c r="F30" s="204"/>
      <c r="G30" s="187">
        <v>0</v>
      </c>
      <c r="H30" s="203"/>
      <c r="I30" s="203"/>
      <c r="J30" s="203"/>
      <c r="K30" s="203"/>
      <c r="L30" s="203"/>
      <c r="M30" s="203"/>
      <c r="N30" s="203"/>
      <c r="O30" s="187">
        <v>0</v>
      </c>
    </row>
    <row r="31" spans="3:15" x14ac:dyDescent="0.35">
      <c r="C31" s="178" t="s">
        <v>558</v>
      </c>
      <c r="D31" s="187">
        <v>61087.345867999997</v>
      </c>
      <c r="E31" s="203"/>
      <c r="F31" s="204"/>
      <c r="G31" s="187">
        <v>0</v>
      </c>
      <c r="H31" s="203"/>
      <c r="I31" s="203"/>
      <c r="J31" s="203"/>
      <c r="K31" s="203"/>
      <c r="L31" s="203"/>
      <c r="M31" s="203"/>
      <c r="N31" s="203"/>
      <c r="O31" s="187">
        <v>0</v>
      </c>
    </row>
    <row r="32" spans="3:15" x14ac:dyDescent="0.35">
      <c r="C32" s="178" t="s">
        <v>560</v>
      </c>
      <c r="D32" s="187">
        <v>415.37191999999999</v>
      </c>
      <c r="E32" s="203"/>
      <c r="F32" s="204"/>
      <c r="G32" s="187">
        <v>0</v>
      </c>
      <c r="H32" s="203"/>
      <c r="I32" s="203"/>
      <c r="J32" s="203"/>
      <c r="K32" s="203"/>
      <c r="L32" s="203"/>
      <c r="M32" s="203"/>
      <c r="N32" s="203"/>
      <c r="O32" s="187">
        <v>0</v>
      </c>
    </row>
    <row r="33" spans="3:15" ht="15" thickBot="1" x14ac:dyDescent="0.4">
      <c r="C33" s="179" t="s">
        <v>140</v>
      </c>
      <c r="D33" s="188">
        <v>694162.80523400009</v>
      </c>
      <c r="E33" s="188">
        <v>626252.42125700007</v>
      </c>
      <c r="F33" s="193">
        <v>6407.6661890000005</v>
      </c>
      <c r="G33" s="188">
        <v>10515.252174000001</v>
      </c>
      <c r="H33" s="188">
        <v>5398.7678550000001</v>
      </c>
      <c r="I33" s="188">
        <v>511.89336300000002</v>
      </c>
      <c r="J33" s="188">
        <v>88.371303000000012</v>
      </c>
      <c r="K33" s="188">
        <v>48.782754999999995</v>
      </c>
      <c r="L33" s="188">
        <v>1159.557476</v>
      </c>
      <c r="M33" s="188">
        <v>1897.5585999999998</v>
      </c>
      <c r="N33" s="188">
        <v>1410.3208220000001</v>
      </c>
      <c r="O33" s="188">
        <v>10515.252174000001</v>
      </c>
    </row>
  </sheetData>
  <sheetProtection algorithmName="SHA-512" hashValue="+KKD1FA1h1J/b6l80myKeARWlHqh8BpQhXLlM9C12no7chQw7LmZe/uBTos/nrLuhs9Ixr9bYMXlai4utKghBQ==" saltValue="EH14oEUwPX/xaxV9Cr4wbw==" spinCount="100000" sheet="1" formatCells="0" formatColumns="0" formatRows="0" insertColumns="0" insertRows="0" insertHyperlinks="0" deleteColumns="0" deleteRows="0" sort="0" autoFilter="0" pivotTables="0"/>
  <mergeCells count="6">
    <mergeCell ref="D9:O9"/>
    <mergeCell ref="D10:F10"/>
    <mergeCell ref="G10:O10"/>
    <mergeCell ref="C8:O8"/>
    <mergeCell ref="B6:C6"/>
    <mergeCell ref="C9:C11"/>
  </mergeCells>
  <hyperlinks>
    <hyperlink ref="B2" location="Tartalom!A1" display="Back to contents page" xr:uid="{00000000-0004-0000-1400-000000000000}"/>
    <hyperlink ref="B2:C2" location="CONTENTS!A1" display="Back to contents page" xr:uid="{00000000-0004-0000-1400-000001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E19"/>
  <sheetViews>
    <sheetView showGridLines="0" workbookViewId="0">
      <selection activeCell="I10" sqref="I10"/>
    </sheetView>
  </sheetViews>
  <sheetFormatPr defaultRowHeight="14.5" x14ac:dyDescent="0.35"/>
  <cols>
    <col min="1" max="2" width="4.453125" customWidth="1"/>
    <col min="3" max="3" width="44" customWidth="1"/>
    <col min="4" max="5" width="16.1796875" customWidth="1"/>
  </cols>
  <sheetData>
    <row r="1" spans="2:5" ht="12.75" customHeight="1" x14ac:dyDescent="0.35"/>
    <row r="2" spans="2:5" x14ac:dyDescent="0.35">
      <c r="B2" s="176" t="s">
        <v>0</v>
      </c>
      <c r="C2" s="101"/>
    </row>
    <row r="3" spans="2:5" x14ac:dyDescent="0.35">
      <c r="B3" s="1"/>
      <c r="C3" s="1"/>
    </row>
    <row r="4" spans="2:5" ht="15.5" x14ac:dyDescent="0.35">
      <c r="B4" s="19" t="s">
        <v>611</v>
      </c>
      <c r="C4" s="2"/>
    </row>
    <row r="5" spans="2:5" ht="2.15" customHeight="1" x14ac:dyDescent="0.35">
      <c r="B5" s="1"/>
      <c r="C5" s="1"/>
    </row>
    <row r="6" spans="2:5" ht="2.15" customHeight="1" x14ac:dyDescent="0.35">
      <c r="B6" s="448"/>
      <c r="C6" s="448"/>
    </row>
    <row r="7" spans="2:5" ht="2.15" customHeight="1" x14ac:dyDescent="0.35">
      <c r="B7" s="3"/>
      <c r="C7" s="4"/>
    </row>
    <row r="8" spans="2:5" ht="15" thickBot="1" x14ac:dyDescent="0.4">
      <c r="B8" s="32"/>
      <c r="C8" s="460" t="str">
        <f>+Contents!B3</f>
        <v>31.12.2021</v>
      </c>
      <c r="D8" s="460"/>
      <c r="E8" s="460"/>
    </row>
    <row r="9" spans="2:5" ht="24.75" customHeight="1" thickBot="1" x14ac:dyDescent="0.4">
      <c r="C9" s="514" t="s">
        <v>147</v>
      </c>
      <c r="D9" s="516" t="s">
        <v>613</v>
      </c>
      <c r="E9" s="516"/>
    </row>
    <row r="10" spans="2:5" ht="34.5" customHeight="1" thickBot="1" x14ac:dyDescent="0.4">
      <c r="C10" s="515"/>
      <c r="D10" s="333" t="s">
        <v>614</v>
      </c>
      <c r="E10" s="332" t="s">
        <v>615</v>
      </c>
    </row>
    <row r="11" spans="2:5" ht="15.75" customHeight="1" x14ac:dyDescent="0.35">
      <c r="C11" s="46" t="s">
        <v>604</v>
      </c>
      <c r="D11" s="221">
        <v>0</v>
      </c>
      <c r="E11" s="221">
        <v>0</v>
      </c>
    </row>
    <row r="12" spans="2:5" x14ac:dyDescent="0.35">
      <c r="C12" s="45" t="s">
        <v>605</v>
      </c>
      <c r="D12" s="222">
        <v>101.229</v>
      </c>
      <c r="E12" s="222">
        <v>-0.45500000000000002</v>
      </c>
    </row>
    <row r="13" spans="2:5" x14ac:dyDescent="0.35">
      <c r="C13" s="208" t="s">
        <v>606</v>
      </c>
      <c r="D13" s="223">
        <v>0</v>
      </c>
      <c r="E13" s="223">
        <v>0</v>
      </c>
    </row>
    <row r="14" spans="2:5" x14ac:dyDescent="0.35">
      <c r="C14" s="208" t="s">
        <v>607</v>
      </c>
      <c r="D14" s="223">
        <v>0</v>
      </c>
      <c r="E14" s="223">
        <v>0</v>
      </c>
    </row>
    <row r="15" spans="2:5" x14ac:dyDescent="0.35">
      <c r="C15" s="208" t="s">
        <v>608</v>
      </c>
      <c r="D15" s="223">
        <v>101.229</v>
      </c>
      <c r="E15" s="223">
        <v>-0.45500000000000002</v>
      </c>
    </row>
    <row r="16" spans="2:5" x14ac:dyDescent="0.35">
      <c r="C16" s="208" t="s">
        <v>609</v>
      </c>
      <c r="D16" s="222">
        <v>0</v>
      </c>
      <c r="E16" s="223">
        <v>0</v>
      </c>
    </row>
    <row r="17" spans="3:5" x14ac:dyDescent="0.35">
      <c r="C17" s="208" t="s">
        <v>610</v>
      </c>
      <c r="D17" s="222">
        <v>0</v>
      </c>
      <c r="E17" s="222">
        <v>0</v>
      </c>
    </row>
    <row r="18" spans="3:5" ht="15" thickBot="1" x14ac:dyDescent="0.4">
      <c r="C18" s="209" t="s">
        <v>140</v>
      </c>
      <c r="D18" s="224">
        <v>101.229</v>
      </c>
      <c r="E18" s="224">
        <v>-0.45500000000000002</v>
      </c>
    </row>
    <row r="19" spans="3:5" x14ac:dyDescent="0.35">
      <c r="C19" s="206"/>
    </row>
  </sheetData>
  <sheetProtection algorithmName="SHA-512" hashValue="a5rktB7sYFOZiq/JeeuEotRFavcihQKAGzriWQgNbPvJjrV/bng/Lvodzriis2sTD+14+3DuWCUgX+PExN8zqA==" saltValue="rqLy1ATyDQyhWyzbFOZY+A==" spinCount="100000" sheet="1" formatCells="0" formatColumns="0" formatRows="0" insertColumns="0" insertRows="0" insertHyperlinks="0" deleteColumns="0" deleteRows="0" sort="0" autoFilter="0" pivotTables="0"/>
  <mergeCells count="4">
    <mergeCell ref="C8:E8"/>
    <mergeCell ref="B6:C6"/>
    <mergeCell ref="C9:C10"/>
    <mergeCell ref="D9:E9"/>
  </mergeCells>
  <hyperlinks>
    <hyperlink ref="B2" location="Tartalom!A1" display="Back to contents page" xr:uid="{00000000-0004-0000-1800-000000000000}"/>
    <hyperlink ref="B2:C2" location="CONTENTS!A1" display="Back to contents page" xr:uid="{00000000-0004-0000-1800-000001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4"/>
  <sheetViews>
    <sheetView showGridLines="0" zoomScale="85" zoomScaleNormal="85" workbookViewId="0">
      <selection activeCell="B2" sqref="B2"/>
    </sheetView>
  </sheetViews>
  <sheetFormatPr defaultRowHeight="14.5" x14ac:dyDescent="0.35"/>
  <cols>
    <col min="1" max="1" width="4.453125" customWidth="1"/>
    <col min="2" max="2" width="5.1796875" customWidth="1"/>
    <col min="3" max="3" width="60.81640625" customWidth="1"/>
  </cols>
  <sheetData>
    <row r="1" spans="2:6" ht="12.75" customHeight="1" x14ac:dyDescent="0.35"/>
    <row r="2" spans="2:6" x14ac:dyDescent="0.35">
      <c r="B2" s="176" t="s">
        <v>0</v>
      </c>
      <c r="C2" s="101"/>
      <c r="D2" s="101"/>
      <c r="E2" s="101"/>
    </row>
    <row r="3" spans="2:6" x14ac:dyDescent="0.35">
      <c r="B3" s="1"/>
      <c r="C3" s="1"/>
      <c r="D3" s="1"/>
      <c r="E3" s="1"/>
    </row>
    <row r="4" spans="2:6" ht="15.5" x14ac:dyDescent="0.35">
      <c r="B4" s="19" t="s">
        <v>192</v>
      </c>
      <c r="C4" s="2"/>
      <c r="D4" s="2"/>
      <c r="E4" s="2"/>
    </row>
    <row r="5" spans="2:6" ht="2.15" customHeight="1" x14ac:dyDescent="0.35">
      <c r="C5" s="1"/>
      <c r="D5" s="1"/>
      <c r="E5" s="1"/>
      <c r="F5" s="1"/>
    </row>
    <row r="6" spans="2:6" ht="2.15" customHeight="1" x14ac:dyDescent="0.35">
      <c r="C6" s="448"/>
      <c r="D6" s="448"/>
      <c r="E6" s="448"/>
      <c r="F6" s="1"/>
    </row>
    <row r="7" spans="2:6" ht="2.15" customHeight="1" x14ac:dyDescent="0.35">
      <c r="C7" s="3"/>
      <c r="D7" s="3"/>
      <c r="E7" s="6"/>
      <c r="F7" s="6"/>
    </row>
    <row r="8" spans="2:6" ht="15" thickBot="1" x14ac:dyDescent="0.4"/>
    <row r="9" spans="2:6" ht="15" thickBot="1" x14ac:dyDescent="0.4">
      <c r="B9" s="102"/>
      <c r="C9" s="107" t="s">
        <v>147</v>
      </c>
      <c r="D9" s="117" t="str">
        <f>+Contents!B3</f>
        <v>31.12.2021</v>
      </c>
      <c r="E9" s="117" t="s">
        <v>143</v>
      </c>
    </row>
    <row r="10" spans="2:6" x14ac:dyDescent="0.35">
      <c r="B10" s="449" t="s">
        <v>149</v>
      </c>
      <c r="C10" s="449"/>
      <c r="D10" s="449"/>
      <c r="E10" s="449"/>
    </row>
    <row r="11" spans="2:6" x14ac:dyDescent="0.35">
      <c r="B11" s="104">
        <v>1</v>
      </c>
      <c r="C11" s="15" t="s">
        <v>150</v>
      </c>
      <c r="D11" s="9">
        <v>48188.298802870006</v>
      </c>
      <c r="E11" s="9">
        <v>51201</v>
      </c>
    </row>
    <row r="12" spans="2:6" x14ac:dyDescent="0.35">
      <c r="B12" s="104">
        <v>2</v>
      </c>
      <c r="C12" s="14" t="s">
        <v>151</v>
      </c>
      <c r="D12" s="11">
        <v>48188.298802870006</v>
      </c>
      <c r="E12" s="11">
        <v>51201</v>
      </c>
    </row>
    <row r="13" spans="2:6" x14ac:dyDescent="0.35">
      <c r="B13" s="104">
        <v>3</v>
      </c>
      <c r="C13" s="15" t="s">
        <v>152</v>
      </c>
      <c r="D13" s="9">
        <v>50188.298802870006</v>
      </c>
      <c r="E13" s="9">
        <v>54201</v>
      </c>
    </row>
    <row r="14" spans="2:6" x14ac:dyDescent="0.35">
      <c r="B14" s="450" t="s">
        <v>153</v>
      </c>
      <c r="C14" s="450"/>
      <c r="D14" s="450"/>
      <c r="E14" s="450"/>
    </row>
    <row r="15" spans="2:6" x14ac:dyDescent="0.35">
      <c r="B15" s="104">
        <v>4</v>
      </c>
      <c r="C15" s="15" t="s">
        <v>154</v>
      </c>
      <c r="D15" s="9">
        <v>337721</v>
      </c>
      <c r="E15" s="9">
        <v>309285</v>
      </c>
    </row>
    <row r="16" spans="2:6" x14ac:dyDescent="0.35">
      <c r="B16" s="450" t="s">
        <v>155</v>
      </c>
      <c r="C16" s="450"/>
      <c r="D16" s="450"/>
      <c r="E16" s="450"/>
    </row>
    <row r="17" spans="2:5" x14ac:dyDescent="0.35">
      <c r="B17" s="104">
        <v>5</v>
      </c>
      <c r="C17" s="15" t="s">
        <v>156</v>
      </c>
      <c r="D17" s="12">
        <v>0.14268671122870655</v>
      </c>
      <c r="E17" s="12">
        <v>0.1655463407536738</v>
      </c>
    </row>
    <row r="18" spans="2:5" x14ac:dyDescent="0.35">
      <c r="B18" s="104">
        <v>6</v>
      </c>
      <c r="C18" s="14" t="s">
        <v>157</v>
      </c>
      <c r="D18" s="13">
        <v>0.14268671122870655</v>
      </c>
      <c r="E18" s="13">
        <v>0.1655463407536738</v>
      </c>
    </row>
    <row r="19" spans="2:5" x14ac:dyDescent="0.35">
      <c r="B19" s="104">
        <v>7</v>
      </c>
      <c r="C19" s="15" t="s">
        <v>158</v>
      </c>
      <c r="D19" s="12">
        <v>0.14860875930981493</v>
      </c>
      <c r="E19" s="12">
        <v>0.17524613220815752</v>
      </c>
    </row>
    <row r="20" spans="2:5" ht="23.25" customHeight="1" x14ac:dyDescent="0.35">
      <c r="B20" s="451" t="s">
        <v>159</v>
      </c>
      <c r="C20" s="451"/>
      <c r="D20" s="451"/>
      <c r="E20" s="451"/>
    </row>
    <row r="21" spans="2:5" ht="21.5" x14ac:dyDescent="0.35">
      <c r="B21" s="99" t="s">
        <v>29</v>
      </c>
      <c r="C21" s="166" t="s">
        <v>160</v>
      </c>
      <c r="D21" s="12">
        <v>0</v>
      </c>
      <c r="E21" s="12">
        <v>0</v>
      </c>
    </row>
    <row r="22" spans="2:5" x14ac:dyDescent="0.35">
      <c r="B22" s="104" t="s">
        <v>30</v>
      </c>
      <c r="C22" s="291" t="s">
        <v>161</v>
      </c>
      <c r="D22" s="13">
        <v>0</v>
      </c>
      <c r="E22" s="13">
        <v>0</v>
      </c>
    </row>
    <row r="23" spans="2:5" x14ac:dyDescent="0.35">
      <c r="B23" s="104" t="s">
        <v>31</v>
      </c>
      <c r="C23" s="292" t="s">
        <v>162</v>
      </c>
      <c r="D23" s="12">
        <v>0</v>
      </c>
      <c r="E23" s="12">
        <v>0</v>
      </c>
    </row>
    <row r="24" spans="2:5" x14ac:dyDescent="0.35">
      <c r="B24" s="104" t="s">
        <v>32</v>
      </c>
      <c r="C24" s="14" t="s">
        <v>163</v>
      </c>
      <c r="D24" s="13">
        <v>0.08</v>
      </c>
      <c r="E24" s="13">
        <v>0.08</v>
      </c>
    </row>
    <row r="25" spans="2:5" ht="15" customHeight="1" x14ac:dyDescent="0.35">
      <c r="B25" s="451" t="s">
        <v>164</v>
      </c>
      <c r="C25" s="451"/>
      <c r="D25" s="451"/>
      <c r="E25" s="451"/>
    </row>
    <row r="26" spans="2:5" x14ac:dyDescent="0.35">
      <c r="B26" s="104">
        <v>8</v>
      </c>
      <c r="C26" s="14" t="s">
        <v>165</v>
      </c>
      <c r="D26" s="13">
        <v>2.5000000000000001E-2</v>
      </c>
      <c r="E26" s="13">
        <v>2.5000000000000001E-2</v>
      </c>
    </row>
    <row r="27" spans="2:5" ht="21.5" x14ac:dyDescent="0.35">
      <c r="B27" s="99" t="s">
        <v>33</v>
      </c>
      <c r="C27" s="166" t="s">
        <v>166</v>
      </c>
      <c r="D27" s="16">
        <v>0</v>
      </c>
      <c r="E27" s="16">
        <v>0</v>
      </c>
    </row>
    <row r="28" spans="2:5" x14ac:dyDescent="0.35">
      <c r="B28" s="104">
        <v>9</v>
      </c>
      <c r="C28" s="14" t="s">
        <v>167</v>
      </c>
      <c r="D28" s="13">
        <v>0</v>
      </c>
      <c r="E28" s="13">
        <v>0</v>
      </c>
    </row>
    <row r="29" spans="2:5" x14ac:dyDescent="0.35">
      <c r="B29" s="99" t="s">
        <v>34</v>
      </c>
      <c r="C29" s="15" t="s">
        <v>168</v>
      </c>
      <c r="D29" s="12">
        <v>0</v>
      </c>
      <c r="E29" s="12">
        <v>0</v>
      </c>
    </row>
    <row r="30" spans="2:5" x14ac:dyDescent="0.35">
      <c r="B30" s="104">
        <v>10</v>
      </c>
      <c r="C30" s="14" t="s">
        <v>169</v>
      </c>
      <c r="D30" s="13">
        <v>0</v>
      </c>
      <c r="E30" s="13">
        <v>0</v>
      </c>
    </row>
    <row r="31" spans="2:5" x14ac:dyDescent="0.35">
      <c r="B31" s="104" t="s">
        <v>35</v>
      </c>
      <c r="C31" s="15" t="s">
        <v>170</v>
      </c>
      <c r="D31" s="12">
        <v>0</v>
      </c>
      <c r="E31" s="12">
        <v>0</v>
      </c>
    </row>
    <row r="32" spans="2:5" x14ac:dyDescent="0.35">
      <c r="B32" s="104">
        <v>11</v>
      </c>
      <c r="C32" s="14" t="s">
        <v>171</v>
      </c>
      <c r="D32" s="13">
        <v>2.5000000000000001E-2</v>
      </c>
      <c r="E32" s="13">
        <v>2.5000000000000001E-2</v>
      </c>
    </row>
    <row r="33" spans="2:5" x14ac:dyDescent="0.35">
      <c r="B33" s="104" t="s">
        <v>36</v>
      </c>
      <c r="C33" s="15" t="s">
        <v>172</v>
      </c>
      <c r="D33" s="16">
        <v>0.105</v>
      </c>
      <c r="E33" s="16">
        <v>0.105</v>
      </c>
    </row>
    <row r="34" spans="2:5" x14ac:dyDescent="0.35">
      <c r="B34" s="104">
        <v>12</v>
      </c>
      <c r="C34" s="14" t="s">
        <v>173</v>
      </c>
      <c r="D34" s="13">
        <v>7.0000000000000007E-2</v>
      </c>
      <c r="E34" s="13">
        <v>7.0000000000000007E-2</v>
      </c>
    </row>
    <row r="35" spans="2:5" x14ac:dyDescent="0.35">
      <c r="B35" s="451" t="s">
        <v>125</v>
      </c>
      <c r="C35" s="451"/>
      <c r="D35" s="451"/>
      <c r="E35" s="451"/>
    </row>
    <row r="36" spans="2:5" x14ac:dyDescent="0.35">
      <c r="B36" s="104">
        <v>13</v>
      </c>
      <c r="C36" s="14" t="s">
        <v>174</v>
      </c>
      <c r="D36" s="11">
        <v>771514</v>
      </c>
      <c r="E36" s="11">
        <v>616348.34152000002</v>
      </c>
    </row>
    <row r="37" spans="2:5" x14ac:dyDescent="0.35">
      <c r="B37" s="104">
        <v>14</v>
      </c>
      <c r="C37" s="15" t="s">
        <v>175</v>
      </c>
      <c r="D37" s="12">
        <v>6.2457497668991308E-2</v>
      </c>
      <c r="E37" s="12">
        <v>8.3071530416925068E-2</v>
      </c>
    </row>
    <row r="38" spans="2:5" ht="31.5" customHeight="1" x14ac:dyDescent="0.35">
      <c r="B38" s="451" t="s">
        <v>176</v>
      </c>
      <c r="C38" s="451"/>
      <c r="D38" s="451"/>
      <c r="E38" s="451"/>
    </row>
    <row r="39" spans="2:5" x14ac:dyDescent="0.35">
      <c r="B39" s="99" t="s">
        <v>37</v>
      </c>
      <c r="C39" s="166" t="s">
        <v>177</v>
      </c>
      <c r="D39" s="12">
        <v>0</v>
      </c>
      <c r="E39" s="551" t="s">
        <v>928</v>
      </c>
    </row>
    <row r="40" spans="2:5" x14ac:dyDescent="0.35">
      <c r="B40" s="104" t="s">
        <v>38</v>
      </c>
      <c r="C40" s="291" t="s">
        <v>161</v>
      </c>
      <c r="D40" s="13">
        <v>0</v>
      </c>
      <c r="E40" s="551" t="s">
        <v>928</v>
      </c>
    </row>
    <row r="41" spans="2:5" x14ac:dyDescent="0.35">
      <c r="B41" s="104" t="s">
        <v>39</v>
      </c>
      <c r="C41" s="15" t="s">
        <v>178</v>
      </c>
      <c r="D41" s="16">
        <v>0.03</v>
      </c>
      <c r="E41" s="551" t="s">
        <v>928</v>
      </c>
    </row>
    <row r="42" spans="2:5" ht="15" customHeight="1" x14ac:dyDescent="0.35">
      <c r="B42" s="451" t="s">
        <v>179</v>
      </c>
      <c r="C42" s="451"/>
      <c r="D42" s="451"/>
      <c r="E42" s="451"/>
    </row>
    <row r="43" spans="2:5" x14ac:dyDescent="0.35">
      <c r="B43" s="104" t="s">
        <v>40</v>
      </c>
      <c r="C43" s="15" t="s">
        <v>180</v>
      </c>
      <c r="D43" s="16">
        <v>0</v>
      </c>
      <c r="E43" s="551" t="s">
        <v>928</v>
      </c>
    </row>
    <row r="44" spans="2:5" x14ac:dyDescent="0.35">
      <c r="B44" s="104" t="s">
        <v>41</v>
      </c>
      <c r="C44" s="14" t="s">
        <v>181</v>
      </c>
      <c r="D44" s="13">
        <v>0.03</v>
      </c>
      <c r="E44" s="551" t="s">
        <v>928</v>
      </c>
    </row>
    <row r="45" spans="2:5" x14ac:dyDescent="0.35">
      <c r="B45" s="17" t="s">
        <v>182</v>
      </c>
      <c r="C45" s="17"/>
      <c r="D45" s="18"/>
      <c r="E45" s="18"/>
    </row>
    <row r="46" spans="2:5" x14ac:dyDescent="0.35">
      <c r="B46" s="104">
        <v>15</v>
      </c>
      <c r="C46" s="14" t="s">
        <v>183</v>
      </c>
      <c r="D46" s="428">
        <v>0</v>
      </c>
      <c r="E46" s="428">
        <v>0</v>
      </c>
    </row>
    <row r="47" spans="2:5" x14ac:dyDescent="0.35">
      <c r="B47" s="104" t="s">
        <v>42</v>
      </c>
      <c r="C47" s="15" t="s">
        <v>184</v>
      </c>
      <c r="D47" s="9">
        <v>70510</v>
      </c>
      <c r="E47" s="9">
        <v>36251</v>
      </c>
    </row>
    <row r="48" spans="2:5" x14ac:dyDescent="0.35">
      <c r="B48" s="104" t="s">
        <v>43</v>
      </c>
      <c r="C48" s="14" t="s">
        <v>185</v>
      </c>
      <c r="D48" s="11">
        <v>15654</v>
      </c>
      <c r="E48" s="11">
        <v>6000</v>
      </c>
    </row>
    <row r="49" spans="2:5" x14ac:dyDescent="0.35">
      <c r="B49" s="104">
        <v>16</v>
      </c>
      <c r="C49" s="15" t="s">
        <v>186</v>
      </c>
      <c r="D49" s="9">
        <v>2604</v>
      </c>
      <c r="E49" s="9">
        <v>3571</v>
      </c>
    </row>
    <row r="50" spans="2:5" x14ac:dyDescent="0.35">
      <c r="B50" s="104">
        <v>17</v>
      </c>
      <c r="C50" s="14" t="s">
        <v>187</v>
      </c>
      <c r="D50" s="13">
        <v>4.0791385102226956</v>
      </c>
      <c r="E50" s="13">
        <v>3.5392379826821045</v>
      </c>
    </row>
    <row r="51" spans="2:5" x14ac:dyDescent="0.35">
      <c r="B51" s="450" t="s">
        <v>188</v>
      </c>
      <c r="C51" s="450"/>
      <c r="D51" s="450"/>
      <c r="E51" s="450"/>
    </row>
    <row r="52" spans="2:5" x14ac:dyDescent="0.35">
      <c r="B52" s="104">
        <v>18</v>
      </c>
      <c r="C52" s="14" t="s">
        <v>189</v>
      </c>
      <c r="D52" s="11">
        <v>672050</v>
      </c>
      <c r="E52" s="11"/>
    </row>
    <row r="53" spans="2:5" x14ac:dyDescent="0.35">
      <c r="B53" s="104">
        <v>19</v>
      </c>
      <c r="C53" s="15" t="s">
        <v>190</v>
      </c>
      <c r="D53" s="9">
        <v>413445</v>
      </c>
      <c r="E53" s="9"/>
    </row>
    <row r="54" spans="2:5" ht="15" thickBot="1" x14ac:dyDescent="0.4">
      <c r="B54" s="105">
        <v>20</v>
      </c>
      <c r="C54" s="293" t="s">
        <v>191</v>
      </c>
      <c r="D54" s="108">
        <v>1.6254855712507559</v>
      </c>
      <c r="E54" s="108"/>
    </row>
  </sheetData>
  <sheetProtection algorithmName="SHA-512" hashValue="2w1x3qev8s4x9TDGJV1/pJP4k4T9mlYWVFk2vxgpw9Iut4OkGfg6ppwbWQ49r9iZH5ansgMVkgVkamyiTWMVZQ==" saltValue="CBodXtscXW+d9bddxiRorA==" spinCount="100000" sheet="1" formatCells="0" formatColumns="0" formatRows="0" insertColumns="0" insertRows="0" insertHyperlinks="0" deleteColumns="0" deleteRows="0" sort="0" autoFilter="0" pivotTables="0"/>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00000000-0004-0000-0100-000000000000}"/>
    <hyperlink ref="B2:E2" location="CONTENTS!A1" display="Back to contents page"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17"/>
  <sheetViews>
    <sheetView showGridLines="0" zoomScaleNormal="100" workbookViewId="0">
      <selection activeCell="F25" sqref="F25"/>
    </sheetView>
  </sheetViews>
  <sheetFormatPr defaultRowHeight="14.5" x14ac:dyDescent="0.35"/>
  <cols>
    <col min="1" max="2" width="4.453125" customWidth="1"/>
    <col min="3" max="3" width="44" customWidth="1"/>
    <col min="4" max="4" width="18.1796875" customWidth="1"/>
    <col min="5" max="5" width="16.1796875" customWidth="1"/>
    <col min="6" max="6" width="14.81640625" customWidth="1"/>
    <col min="7" max="7" width="12.81640625" customWidth="1"/>
    <col min="8" max="8" width="17.54296875" customWidth="1"/>
  </cols>
  <sheetData>
    <row r="1" spans="2:8" ht="12.75" customHeight="1" x14ac:dyDescent="0.35"/>
    <row r="2" spans="2:8" x14ac:dyDescent="0.35">
      <c r="B2" s="176" t="s">
        <v>0</v>
      </c>
      <c r="C2" s="101"/>
    </row>
    <row r="3" spans="2:8" x14ac:dyDescent="0.35">
      <c r="B3" s="1"/>
      <c r="C3" s="1"/>
    </row>
    <row r="4" spans="2:8" ht="15.5" x14ac:dyDescent="0.35">
      <c r="B4" s="19" t="s">
        <v>616</v>
      </c>
      <c r="C4" s="2"/>
    </row>
    <row r="5" spans="2:8" x14ac:dyDescent="0.35">
      <c r="B5" s="1"/>
      <c r="C5" s="1"/>
    </row>
    <row r="6" spans="2:8" ht="14.4" customHeight="1" x14ac:dyDescent="0.35">
      <c r="B6" s="500" t="s">
        <v>924</v>
      </c>
      <c r="C6" s="500"/>
      <c r="D6" s="500"/>
      <c r="E6" s="500"/>
      <c r="F6" s="500"/>
      <c r="G6" s="500"/>
      <c r="H6" s="500"/>
    </row>
    <row r="7" spans="2:8" x14ac:dyDescent="0.35">
      <c r="B7" s="3"/>
      <c r="C7" s="4"/>
    </row>
    <row r="8" spans="2:8" ht="15" thickBot="1" x14ac:dyDescent="0.4">
      <c r="B8" s="32"/>
      <c r="C8" s="460" t="str">
        <f>+Contents!B3</f>
        <v>31.12.2021</v>
      </c>
      <c r="D8" s="460"/>
      <c r="E8" s="460"/>
      <c r="F8" s="460"/>
      <c r="G8" s="460"/>
      <c r="H8" s="460"/>
    </row>
    <row r="9" spans="2:8" ht="15" customHeight="1" thickBot="1" x14ac:dyDescent="0.4">
      <c r="B9" s="32"/>
      <c r="C9" s="452" t="s">
        <v>147</v>
      </c>
      <c r="D9" s="519" t="s">
        <v>618</v>
      </c>
      <c r="E9" s="517" t="s">
        <v>619</v>
      </c>
      <c r="F9" s="518"/>
      <c r="G9" s="518"/>
      <c r="H9" s="518"/>
    </row>
    <row r="10" spans="2:8" ht="21.75" customHeight="1" x14ac:dyDescent="0.35">
      <c r="C10" s="524"/>
      <c r="D10" s="520"/>
      <c r="E10" s="82"/>
      <c r="F10" s="522" t="s">
        <v>620</v>
      </c>
      <c r="G10" s="522" t="s">
        <v>621</v>
      </c>
      <c r="H10" s="522"/>
    </row>
    <row r="11" spans="2:8" ht="34.5" customHeight="1" thickBot="1" x14ac:dyDescent="0.4">
      <c r="C11" s="453"/>
      <c r="D11" s="521"/>
      <c r="E11" s="71"/>
      <c r="F11" s="523"/>
      <c r="G11" s="214"/>
      <c r="H11" s="71" t="s">
        <v>622</v>
      </c>
    </row>
    <row r="12" spans="2:8" x14ac:dyDescent="0.35">
      <c r="C12" s="10" t="s">
        <v>553</v>
      </c>
      <c r="D12" s="219">
        <v>27134.226942000001</v>
      </c>
      <c r="E12" s="55">
        <v>383258.74636500003</v>
      </c>
      <c r="F12" s="55">
        <v>383258.74636500003</v>
      </c>
      <c r="G12" s="55">
        <v>0</v>
      </c>
      <c r="H12" s="55">
        <v>0</v>
      </c>
    </row>
    <row r="13" spans="2:8" x14ac:dyDescent="0.35">
      <c r="C13" s="10" t="s">
        <v>561</v>
      </c>
      <c r="D13" s="219">
        <v>220167.878249</v>
      </c>
      <c r="E13" s="55">
        <v>0</v>
      </c>
      <c r="F13" s="55">
        <v>0</v>
      </c>
      <c r="G13" s="55">
        <v>0</v>
      </c>
      <c r="H13" s="55">
        <v>0</v>
      </c>
    </row>
    <row r="14" spans="2:8" x14ac:dyDescent="0.35">
      <c r="C14" s="24" t="s">
        <v>140</v>
      </c>
      <c r="D14" s="219">
        <v>247302.10519100001</v>
      </c>
      <c r="E14" s="55">
        <v>383258.74636500003</v>
      </c>
      <c r="F14" s="55">
        <v>383258.74636500003</v>
      </c>
      <c r="G14" s="55">
        <v>0</v>
      </c>
      <c r="H14" s="55">
        <v>0</v>
      </c>
    </row>
    <row r="15" spans="2:8" ht="15" thickBot="1" x14ac:dyDescent="0.4">
      <c r="C15" s="213" t="s">
        <v>587</v>
      </c>
      <c r="D15" s="220">
        <v>278.86764399999998</v>
      </c>
      <c r="E15" s="70">
        <v>3265.9562329999999</v>
      </c>
      <c r="F15" s="70">
        <v>3265.9562329999999</v>
      </c>
      <c r="G15" s="70">
        <v>0</v>
      </c>
      <c r="H15" s="70">
        <v>0</v>
      </c>
    </row>
    <row r="16" spans="2:8" x14ac:dyDescent="0.35">
      <c r="C16" s="31" t="s">
        <v>795</v>
      </c>
      <c r="D16" s="48"/>
      <c r="E16" s="48"/>
      <c r="F16" s="48"/>
      <c r="G16" s="48"/>
      <c r="H16" s="48"/>
    </row>
    <row r="17" spans="3:3" x14ac:dyDescent="0.35">
      <c r="C17" s="324"/>
    </row>
  </sheetData>
  <sheetProtection algorithmName="SHA-512" hashValue="C9Ik39Kii4/TzlimvEmLsnu2bqJjTdXBVnGVEc4thqKuy5s9K18NCaTZ7n1L3OwStZ3KIbEIKm3pQY9lJj+mkQ==" saltValue="yGxyaImUMhkGNNKbfOyjdQ==" spinCount="100000" sheet="1" formatCells="0" formatColumns="0" formatRows="0" insertColumns="0" insertRows="0" insertHyperlinks="0" deleteColumns="0" deleteRows="0" sort="0" autoFilter="0" pivotTables="0"/>
  <mergeCells count="7">
    <mergeCell ref="B6:H6"/>
    <mergeCell ref="C8:H8"/>
    <mergeCell ref="E9:H9"/>
    <mergeCell ref="D9:D11"/>
    <mergeCell ref="F10:F11"/>
    <mergeCell ref="G10:H10"/>
    <mergeCell ref="C9:C11"/>
  </mergeCells>
  <hyperlinks>
    <hyperlink ref="B2" location="Tartalom!A1" display="Back to contents page" xr:uid="{00000000-0004-0000-1A00-000000000000}"/>
    <hyperlink ref="B2:C2" location="CONTENTS!A1" display="Back to contents page" xr:uid="{00000000-0004-0000-1A00-000001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I29"/>
  <sheetViews>
    <sheetView showGridLines="0" zoomScale="55" zoomScaleNormal="55" workbookViewId="0">
      <selection activeCell="N19" sqref="N19"/>
    </sheetView>
  </sheetViews>
  <sheetFormatPr defaultRowHeight="14.5" x14ac:dyDescent="0.35"/>
  <cols>
    <col min="1" max="2" width="4.453125" customWidth="1"/>
    <col min="3" max="3" width="50.1796875" customWidth="1"/>
    <col min="4" max="4" width="18.1796875" customWidth="1"/>
    <col min="5" max="5" width="16.1796875" customWidth="1"/>
    <col min="6" max="6" width="14.81640625" customWidth="1"/>
    <col min="7" max="7" width="12.81640625" customWidth="1"/>
    <col min="8" max="8" width="17.54296875" customWidth="1"/>
  </cols>
  <sheetData>
    <row r="1" spans="2:9" ht="12.75" customHeight="1" x14ac:dyDescent="0.35"/>
    <row r="2" spans="2:9" x14ac:dyDescent="0.35">
      <c r="B2" s="176" t="s">
        <v>0</v>
      </c>
      <c r="C2" s="101"/>
    </row>
    <row r="3" spans="2:9" x14ac:dyDescent="0.35">
      <c r="B3" s="1"/>
      <c r="C3" s="1"/>
    </row>
    <row r="4" spans="2:9" ht="15.5" x14ac:dyDescent="0.35">
      <c r="B4" s="19" t="s">
        <v>623</v>
      </c>
      <c r="C4" s="2"/>
    </row>
    <row r="5" spans="2:9" ht="2" customHeight="1" x14ac:dyDescent="0.35">
      <c r="B5" s="1"/>
      <c r="C5" s="1"/>
    </row>
    <row r="6" spans="2:9" ht="2" customHeight="1" x14ac:dyDescent="0.35">
      <c r="B6" s="448"/>
      <c r="C6" s="448"/>
      <c r="D6" s="448"/>
      <c r="E6" s="448"/>
      <c r="F6" s="448"/>
      <c r="G6" s="448"/>
      <c r="H6" s="448"/>
    </row>
    <row r="7" spans="2:9" ht="2" customHeight="1" x14ac:dyDescent="0.35">
      <c r="B7" s="3"/>
      <c r="C7" s="4"/>
    </row>
    <row r="8" spans="2:9" ht="15" thickBot="1" x14ac:dyDescent="0.4">
      <c r="B8" s="32"/>
      <c r="C8" s="460" t="str">
        <f>+Contents!B3</f>
        <v>31.12.2021</v>
      </c>
      <c r="D8" s="460"/>
      <c r="E8" s="460"/>
      <c r="F8" s="460"/>
      <c r="G8" s="460"/>
      <c r="H8" s="460"/>
      <c r="I8" s="460"/>
    </row>
    <row r="9" spans="2:9" ht="49.5" customHeight="1" thickBot="1" x14ac:dyDescent="0.4">
      <c r="B9" s="32"/>
      <c r="C9" s="452" t="s">
        <v>660</v>
      </c>
      <c r="D9" s="454" t="s">
        <v>642</v>
      </c>
      <c r="E9" s="454"/>
      <c r="F9" s="454" t="s">
        <v>643</v>
      </c>
      <c r="G9" s="454"/>
      <c r="H9" s="454" t="s">
        <v>644</v>
      </c>
      <c r="I9" s="454"/>
    </row>
    <row r="10" spans="2:9" ht="45" customHeight="1" thickBot="1" x14ac:dyDescent="0.4">
      <c r="C10" s="453" t="s">
        <v>84</v>
      </c>
      <c r="D10" s="23" t="s">
        <v>638</v>
      </c>
      <c r="E10" s="23" t="s">
        <v>639</v>
      </c>
      <c r="F10" s="23" t="s">
        <v>638</v>
      </c>
      <c r="G10" s="23" t="s">
        <v>639</v>
      </c>
      <c r="H10" s="23" t="s">
        <v>640</v>
      </c>
      <c r="I10" s="23" t="s">
        <v>641</v>
      </c>
    </row>
    <row r="11" spans="2:9" x14ac:dyDescent="0.35">
      <c r="C11" s="10" t="s">
        <v>624</v>
      </c>
      <c r="D11" s="55">
        <v>114777.724367</v>
      </c>
      <c r="E11" s="55">
        <v>0</v>
      </c>
      <c r="F11" s="55">
        <v>114777.724367</v>
      </c>
      <c r="G11" s="55">
        <v>0</v>
      </c>
      <c r="H11" s="55">
        <v>0</v>
      </c>
      <c r="I11" s="216">
        <v>0</v>
      </c>
    </row>
    <row r="12" spans="2:9" x14ac:dyDescent="0.35">
      <c r="C12" s="10" t="s">
        <v>625</v>
      </c>
      <c r="D12" s="55">
        <v>48.405568000000002</v>
      </c>
      <c r="E12" s="55">
        <v>0</v>
      </c>
      <c r="F12" s="55">
        <v>48.405568000000002</v>
      </c>
      <c r="G12" s="55">
        <v>0</v>
      </c>
      <c r="H12" s="55">
        <v>9.6811140000000009</v>
      </c>
      <c r="I12" s="216">
        <v>0.20000000826351216</v>
      </c>
    </row>
    <row r="13" spans="2:9" x14ac:dyDescent="0.35">
      <c r="C13" s="10" t="s">
        <v>626</v>
      </c>
      <c r="D13" s="55">
        <v>118.440618</v>
      </c>
      <c r="E13" s="55">
        <v>0</v>
      </c>
      <c r="F13" s="55">
        <v>118.440618</v>
      </c>
      <c r="G13" s="55">
        <v>0</v>
      </c>
      <c r="H13" s="55">
        <v>108.573477</v>
      </c>
      <c r="I13" s="216">
        <v>0.91669124016222203</v>
      </c>
    </row>
    <row r="14" spans="2:9" x14ac:dyDescent="0.35">
      <c r="C14" s="10" t="s">
        <v>627</v>
      </c>
      <c r="D14" s="55">
        <v>0</v>
      </c>
      <c r="E14" s="55">
        <v>0</v>
      </c>
      <c r="F14" s="55">
        <v>0</v>
      </c>
      <c r="G14" s="55">
        <v>0</v>
      </c>
      <c r="H14" s="55">
        <v>0</v>
      </c>
      <c r="I14" s="216">
        <v>0</v>
      </c>
    </row>
    <row r="15" spans="2:9" x14ac:dyDescent="0.35">
      <c r="C15" s="10" t="s">
        <v>628</v>
      </c>
      <c r="D15" s="55">
        <v>0</v>
      </c>
      <c r="E15" s="55">
        <v>0</v>
      </c>
      <c r="F15" s="55">
        <v>0</v>
      </c>
      <c r="G15" s="55">
        <v>0</v>
      </c>
      <c r="H15" s="55">
        <v>0</v>
      </c>
      <c r="I15" s="216">
        <v>0</v>
      </c>
    </row>
    <row r="16" spans="2:9" x14ac:dyDescent="0.35">
      <c r="C16" s="10" t="s">
        <v>629</v>
      </c>
      <c r="D16" s="55">
        <v>163758.74637199999</v>
      </c>
      <c r="E16" s="55">
        <v>9000</v>
      </c>
      <c r="F16" s="55">
        <v>163758.74637199999</v>
      </c>
      <c r="G16" s="55">
        <v>1800</v>
      </c>
      <c r="H16" s="55">
        <v>2091.9727830000002</v>
      </c>
      <c r="I16" s="216">
        <v>1.2635833677427528E-2</v>
      </c>
    </row>
    <row r="17" spans="3:9" x14ac:dyDescent="0.35">
      <c r="C17" s="10" t="s">
        <v>630</v>
      </c>
      <c r="D17" s="55">
        <v>199486.93168899999</v>
      </c>
      <c r="E17" s="55">
        <v>61145.525694000004</v>
      </c>
      <c r="F17" s="55">
        <v>199486.93168899999</v>
      </c>
      <c r="G17" s="55">
        <v>14789.083665</v>
      </c>
      <c r="H17" s="55">
        <v>166322.52452599999</v>
      </c>
      <c r="I17" s="216">
        <v>0.77620691355130322</v>
      </c>
    </row>
    <row r="18" spans="3:9" x14ac:dyDescent="0.35">
      <c r="C18" s="10" t="s">
        <v>460</v>
      </c>
      <c r="D18" s="55">
        <v>208224.03560100001</v>
      </c>
      <c r="E18" s="55">
        <v>0</v>
      </c>
      <c r="F18" s="55">
        <v>208224.03560100001</v>
      </c>
      <c r="G18" s="55">
        <v>0</v>
      </c>
      <c r="H18" s="55">
        <v>132892.23252300001</v>
      </c>
      <c r="I18" s="216">
        <v>0.63821754361561223</v>
      </c>
    </row>
    <row r="19" spans="3:9" x14ac:dyDescent="0.35">
      <c r="C19" s="10" t="s">
        <v>631</v>
      </c>
      <c r="D19" s="55">
        <v>0</v>
      </c>
      <c r="E19" s="55">
        <v>0</v>
      </c>
      <c r="F19" s="55">
        <v>0</v>
      </c>
      <c r="G19" s="55">
        <v>0</v>
      </c>
      <c r="H19" s="55">
        <v>0</v>
      </c>
      <c r="I19" s="216">
        <v>0</v>
      </c>
    </row>
    <row r="20" spans="3:9" x14ac:dyDescent="0.35">
      <c r="C20" s="10" t="s">
        <v>462</v>
      </c>
      <c r="D20" s="55">
        <v>3693.620465</v>
      </c>
      <c r="E20" s="55">
        <v>0</v>
      </c>
      <c r="F20" s="55">
        <v>3693.620465</v>
      </c>
      <c r="G20" s="55">
        <v>0</v>
      </c>
      <c r="H20" s="55">
        <v>4374.4063370000003</v>
      </c>
      <c r="I20" s="216">
        <v>1.1843139755291561</v>
      </c>
    </row>
    <row r="21" spans="3:9" x14ac:dyDescent="0.35">
      <c r="C21" s="10" t="s">
        <v>632</v>
      </c>
      <c r="D21" s="55">
        <v>0</v>
      </c>
      <c r="E21" s="55">
        <v>0</v>
      </c>
      <c r="F21" s="55">
        <v>0</v>
      </c>
      <c r="G21" s="55">
        <v>0</v>
      </c>
      <c r="H21" s="55">
        <v>0</v>
      </c>
      <c r="I21" s="216">
        <v>0</v>
      </c>
    </row>
    <row r="22" spans="3:9" x14ac:dyDescent="0.35">
      <c r="C22" s="10" t="s">
        <v>633</v>
      </c>
      <c r="D22" s="55">
        <v>0</v>
      </c>
      <c r="E22" s="55">
        <v>0</v>
      </c>
      <c r="F22" s="55">
        <v>0</v>
      </c>
      <c r="G22" s="55">
        <v>0</v>
      </c>
      <c r="H22" s="55">
        <v>0</v>
      </c>
      <c r="I22" s="216">
        <v>0</v>
      </c>
    </row>
    <row r="23" spans="3:9" ht="20" x14ac:dyDescent="0.35">
      <c r="C23" s="10" t="s">
        <v>634</v>
      </c>
      <c r="D23" s="55">
        <v>0</v>
      </c>
      <c r="E23" s="55">
        <v>0</v>
      </c>
      <c r="F23" s="55">
        <v>0</v>
      </c>
      <c r="G23" s="55">
        <v>0</v>
      </c>
      <c r="H23" s="55">
        <v>0</v>
      </c>
      <c r="I23" s="216">
        <v>0</v>
      </c>
    </row>
    <row r="24" spans="3:9" ht="20" x14ac:dyDescent="0.35">
      <c r="C24" s="10" t="s">
        <v>635</v>
      </c>
      <c r="D24" s="55">
        <v>0</v>
      </c>
      <c r="E24" s="55">
        <v>0</v>
      </c>
      <c r="F24" s="55">
        <v>0</v>
      </c>
      <c r="G24" s="55">
        <v>0</v>
      </c>
      <c r="H24" s="55">
        <v>0</v>
      </c>
      <c r="I24" s="216">
        <v>0</v>
      </c>
    </row>
    <row r="25" spans="3:9" x14ac:dyDescent="0.35">
      <c r="C25" s="10" t="s">
        <v>636</v>
      </c>
      <c r="D25" s="55">
        <v>6636.5123000000003</v>
      </c>
      <c r="E25" s="55">
        <v>0</v>
      </c>
      <c r="F25" s="55">
        <v>6636.5123000000003</v>
      </c>
      <c r="G25" s="55">
        <v>0</v>
      </c>
      <c r="H25" s="55">
        <v>8851.9168411999999</v>
      </c>
      <c r="I25" s="216">
        <v>1.3338206035118776</v>
      </c>
    </row>
    <row r="26" spans="3:9" x14ac:dyDescent="0.35">
      <c r="C26" s="10" t="s">
        <v>637</v>
      </c>
      <c r="D26" s="55">
        <v>1120.1977959999999</v>
      </c>
      <c r="E26" s="55">
        <v>494.52002700000003</v>
      </c>
      <c r="F26" s="55">
        <v>1120.1977959999999</v>
      </c>
      <c r="G26" s="55">
        <v>247.26001400000001</v>
      </c>
      <c r="H26" s="55">
        <v>1349.258446</v>
      </c>
      <c r="I26" s="216">
        <v>0.98669109652457954</v>
      </c>
    </row>
    <row r="27" spans="3:9" ht="15" thickBot="1" x14ac:dyDescent="0.4">
      <c r="C27" s="215" t="s">
        <v>140</v>
      </c>
      <c r="D27" s="59">
        <v>697864.61477600003</v>
      </c>
      <c r="E27" s="59">
        <v>70640.045721000017</v>
      </c>
      <c r="F27" s="59">
        <v>697864.61477600003</v>
      </c>
      <c r="G27" s="59">
        <v>16836.343678999998</v>
      </c>
      <c r="H27" s="59">
        <v>316000.56604720006</v>
      </c>
      <c r="I27" s="217">
        <v>0.44214375580286353</v>
      </c>
    </row>
    <row r="29" spans="3:9" x14ac:dyDescent="0.35">
      <c r="C29" s="324"/>
    </row>
  </sheetData>
  <sheetProtection algorithmName="SHA-512" hashValue="K+hq46T0j2YksQoYaq8B0AbKsRSPYBWUO98iegrEHfSRgJ52HbKZG5+bztWJb19gCs5xXrNpmgvLxtNJxVdYDg==" saltValue="w9Na6OkE90ZlJZlXP0M96Q==" spinCount="100000" sheet="1" formatCells="0" formatColumns="0" formatRows="0" insertColumns="0" insertRows="0" insertHyperlinks="0" deleteColumns="0" deleteRows="0" sort="0" autoFilter="0" pivotTables="0"/>
  <mergeCells count="6">
    <mergeCell ref="C8:I8"/>
    <mergeCell ref="B6:H6"/>
    <mergeCell ref="C9:C10"/>
    <mergeCell ref="D9:E9"/>
    <mergeCell ref="F9:G9"/>
    <mergeCell ref="H9:I9"/>
  </mergeCells>
  <hyperlinks>
    <hyperlink ref="B2" location="Tartalom!A1" display="Back to contents page" xr:uid="{00000000-0004-0000-1B00-000000000000}"/>
    <hyperlink ref="B2:C2" location="CONTENTS!A1" display="Back to contents page" xr:uid="{00000000-0004-0000-1B00-000001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S29"/>
  <sheetViews>
    <sheetView showGridLines="0" zoomScaleNormal="100" workbookViewId="0">
      <selection activeCell="A8" sqref="A8"/>
    </sheetView>
  </sheetViews>
  <sheetFormatPr defaultRowHeight="14.5" x14ac:dyDescent="0.35"/>
  <cols>
    <col min="1" max="2" width="4.453125" customWidth="1"/>
    <col min="3" max="3" width="44" customWidth="1"/>
    <col min="4" max="17" width="9.81640625" customWidth="1"/>
    <col min="18" max="18" width="10.1796875" customWidth="1"/>
    <col min="19" max="19" width="11.453125" customWidth="1"/>
  </cols>
  <sheetData>
    <row r="1" spans="2:19" ht="12.75" customHeight="1" x14ac:dyDescent="0.35"/>
    <row r="2" spans="2:19" x14ac:dyDescent="0.35">
      <c r="B2" s="176" t="s">
        <v>0</v>
      </c>
      <c r="C2" s="101"/>
    </row>
    <row r="3" spans="2:19" x14ac:dyDescent="0.35">
      <c r="B3" s="1"/>
      <c r="C3" s="1"/>
    </row>
    <row r="4" spans="2:19" ht="15.5" x14ac:dyDescent="0.35">
      <c r="B4" s="19" t="s">
        <v>647</v>
      </c>
      <c r="C4" s="2"/>
    </row>
    <row r="5" spans="2:19" ht="2.15" customHeight="1" x14ac:dyDescent="0.35">
      <c r="B5" s="1"/>
      <c r="C5" s="1"/>
    </row>
    <row r="6" spans="2:19" ht="2.15" customHeight="1" x14ac:dyDescent="0.35">
      <c r="B6" s="448"/>
      <c r="C6" s="448"/>
      <c r="D6" s="448"/>
      <c r="E6" s="448"/>
      <c r="F6" s="448"/>
      <c r="G6" s="448"/>
      <c r="H6" s="448"/>
      <c r="I6" s="448"/>
    </row>
    <row r="7" spans="2:19" ht="2.15" customHeight="1" x14ac:dyDescent="0.35">
      <c r="B7" s="3"/>
      <c r="C7" s="4"/>
    </row>
    <row r="8" spans="2:19" ht="15" thickBot="1" x14ac:dyDescent="0.4">
      <c r="B8" s="32"/>
      <c r="C8" s="460" t="str">
        <f>+Contents!B3</f>
        <v>31.12.2021</v>
      </c>
      <c r="D8" s="460"/>
      <c r="E8" s="460"/>
      <c r="F8" s="460"/>
      <c r="G8" s="460"/>
      <c r="H8" s="460"/>
      <c r="I8" s="460"/>
      <c r="J8" s="460"/>
      <c r="K8" s="460"/>
      <c r="L8" s="460"/>
      <c r="M8" s="460"/>
      <c r="N8" s="460"/>
      <c r="O8" s="460"/>
      <c r="P8" s="460"/>
      <c r="Q8" s="460"/>
      <c r="R8" s="460"/>
      <c r="S8" s="460"/>
    </row>
    <row r="9" spans="2:19" ht="15" thickBot="1" x14ac:dyDescent="0.4">
      <c r="B9" s="32"/>
      <c r="C9" s="452" t="s">
        <v>147</v>
      </c>
      <c r="D9" s="454" t="s">
        <v>646</v>
      </c>
      <c r="E9" s="454"/>
      <c r="F9" s="454"/>
      <c r="G9" s="454"/>
      <c r="H9" s="454"/>
      <c r="I9" s="454"/>
      <c r="J9" s="454"/>
      <c r="K9" s="454"/>
      <c r="L9" s="454"/>
      <c r="M9" s="454"/>
      <c r="N9" s="454"/>
      <c r="O9" s="454"/>
      <c r="P9" s="454"/>
      <c r="Q9" s="454"/>
      <c r="R9" s="28"/>
      <c r="S9" s="28"/>
    </row>
    <row r="10" spans="2:19" ht="28" customHeight="1" thickBot="1" x14ac:dyDescent="0.4">
      <c r="C10" s="453" t="s">
        <v>84</v>
      </c>
      <c r="D10" s="218">
        <v>0</v>
      </c>
      <c r="E10" s="218">
        <v>0.02</v>
      </c>
      <c r="F10" s="218">
        <v>0.04</v>
      </c>
      <c r="G10" s="218">
        <v>0.1</v>
      </c>
      <c r="H10" s="218">
        <v>0.2</v>
      </c>
      <c r="I10" s="218">
        <v>0.35</v>
      </c>
      <c r="J10" s="218">
        <v>0.5</v>
      </c>
      <c r="K10" s="218">
        <v>0.7</v>
      </c>
      <c r="L10" s="218">
        <v>0.75</v>
      </c>
      <c r="M10" s="218">
        <v>1</v>
      </c>
      <c r="N10" s="218">
        <v>1.5</v>
      </c>
      <c r="O10" s="218">
        <v>2.5</v>
      </c>
      <c r="P10" s="218">
        <v>3.7</v>
      </c>
      <c r="Q10" s="218">
        <v>12.5</v>
      </c>
      <c r="R10" s="23" t="s">
        <v>140</v>
      </c>
      <c r="S10" s="23" t="s">
        <v>796</v>
      </c>
    </row>
    <row r="11" spans="2:19" x14ac:dyDescent="0.35">
      <c r="C11" s="10" t="s">
        <v>624</v>
      </c>
      <c r="D11" s="55">
        <v>114777.724367</v>
      </c>
      <c r="E11" s="55">
        <v>0</v>
      </c>
      <c r="F11" s="55">
        <v>0</v>
      </c>
      <c r="G11" s="55">
        <v>0</v>
      </c>
      <c r="H11" s="55">
        <v>0</v>
      </c>
      <c r="I11" s="55">
        <v>0</v>
      </c>
      <c r="J11" s="55">
        <v>0</v>
      </c>
      <c r="K11" s="55">
        <v>0</v>
      </c>
      <c r="L11" s="55">
        <v>0</v>
      </c>
      <c r="M11" s="55">
        <v>0</v>
      </c>
      <c r="N11" s="55">
        <v>0</v>
      </c>
      <c r="O11" s="55">
        <v>0</v>
      </c>
      <c r="P11" s="55">
        <v>0</v>
      </c>
      <c r="Q11" s="55">
        <v>0</v>
      </c>
      <c r="R11" s="62">
        <v>114777.724367</v>
      </c>
      <c r="S11" s="55">
        <v>0</v>
      </c>
    </row>
    <row r="12" spans="2:19" x14ac:dyDescent="0.35">
      <c r="C12" s="10" t="s">
        <v>625</v>
      </c>
      <c r="D12" s="55">
        <v>0</v>
      </c>
      <c r="E12" s="55">
        <v>0</v>
      </c>
      <c r="F12" s="55">
        <v>0</v>
      </c>
      <c r="G12" s="55">
        <v>0</v>
      </c>
      <c r="H12" s="55">
        <v>48.405568000000002</v>
      </c>
      <c r="I12" s="55">
        <v>0</v>
      </c>
      <c r="J12" s="55">
        <v>0</v>
      </c>
      <c r="K12" s="55">
        <v>0</v>
      </c>
      <c r="L12" s="55">
        <v>0</v>
      </c>
      <c r="M12" s="55">
        <v>0</v>
      </c>
      <c r="N12" s="55">
        <v>0</v>
      </c>
      <c r="O12" s="55">
        <v>0</v>
      </c>
      <c r="P12" s="55">
        <v>0</v>
      </c>
      <c r="Q12" s="55">
        <v>0</v>
      </c>
      <c r="R12" s="62">
        <v>48.405568000000002</v>
      </c>
      <c r="S12" s="55">
        <v>0</v>
      </c>
    </row>
    <row r="13" spans="2:19" x14ac:dyDescent="0.35">
      <c r="C13" s="10" t="s">
        <v>626</v>
      </c>
      <c r="D13" s="55">
        <v>0</v>
      </c>
      <c r="E13" s="55">
        <v>0</v>
      </c>
      <c r="F13" s="55">
        <v>0</v>
      </c>
      <c r="G13" s="55">
        <v>0</v>
      </c>
      <c r="H13" s="55">
        <v>12.333926</v>
      </c>
      <c r="I13" s="55">
        <v>0</v>
      </c>
      <c r="J13" s="55">
        <v>0</v>
      </c>
      <c r="K13" s="55">
        <v>0</v>
      </c>
      <c r="L13" s="55">
        <v>0</v>
      </c>
      <c r="M13" s="55">
        <v>106.106692</v>
      </c>
      <c r="N13" s="55">
        <v>0</v>
      </c>
      <c r="O13" s="55">
        <v>0</v>
      </c>
      <c r="P13" s="55">
        <v>0</v>
      </c>
      <c r="Q13" s="55">
        <v>0</v>
      </c>
      <c r="R13" s="62">
        <v>118.440618</v>
      </c>
      <c r="S13" s="55">
        <v>0</v>
      </c>
    </row>
    <row r="14" spans="2:19" x14ac:dyDescent="0.35">
      <c r="C14" s="10" t="s">
        <v>627</v>
      </c>
      <c r="D14" s="55">
        <v>0</v>
      </c>
      <c r="E14" s="55">
        <v>0</v>
      </c>
      <c r="F14" s="55">
        <v>0</v>
      </c>
      <c r="G14" s="55">
        <v>0</v>
      </c>
      <c r="H14" s="55">
        <v>0</v>
      </c>
      <c r="I14" s="55">
        <v>0</v>
      </c>
      <c r="J14" s="55">
        <v>0</v>
      </c>
      <c r="K14" s="55">
        <v>0</v>
      </c>
      <c r="L14" s="55">
        <v>0</v>
      </c>
      <c r="M14" s="55">
        <v>0</v>
      </c>
      <c r="N14" s="55">
        <v>0</v>
      </c>
      <c r="O14" s="55">
        <v>0</v>
      </c>
      <c r="P14" s="55">
        <v>0</v>
      </c>
      <c r="Q14" s="55">
        <v>0</v>
      </c>
      <c r="R14" s="62">
        <v>0</v>
      </c>
      <c r="S14" s="55">
        <v>0</v>
      </c>
    </row>
    <row r="15" spans="2:19" x14ac:dyDescent="0.35">
      <c r="C15" s="10" t="s">
        <v>628</v>
      </c>
      <c r="D15" s="55">
        <v>0</v>
      </c>
      <c r="E15" s="55">
        <v>0</v>
      </c>
      <c r="F15" s="55">
        <v>0</v>
      </c>
      <c r="G15" s="55">
        <v>0</v>
      </c>
      <c r="H15" s="55">
        <v>0</v>
      </c>
      <c r="I15" s="55">
        <v>0</v>
      </c>
      <c r="J15" s="55">
        <v>0</v>
      </c>
      <c r="K15" s="55">
        <v>0</v>
      </c>
      <c r="L15" s="55">
        <v>0</v>
      </c>
      <c r="M15" s="55">
        <v>0</v>
      </c>
      <c r="N15" s="55">
        <v>0</v>
      </c>
      <c r="O15" s="55">
        <v>0</v>
      </c>
      <c r="P15" s="55">
        <v>0</v>
      </c>
      <c r="Q15" s="55">
        <v>0</v>
      </c>
      <c r="R15" s="62">
        <v>0</v>
      </c>
      <c r="S15" s="55">
        <v>0</v>
      </c>
    </row>
    <row r="16" spans="2:19" x14ac:dyDescent="0.35">
      <c r="C16" s="10" t="s">
        <v>629</v>
      </c>
      <c r="D16" s="55">
        <v>163466.77358899999</v>
      </c>
      <c r="E16" s="55">
        <v>0</v>
      </c>
      <c r="F16" s="55">
        <v>0</v>
      </c>
      <c r="G16" s="55">
        <v>0</v>
      </c>
      <c r="H16" s="55">
        <v>0</v>
      </c>
      <c r="I16" s="55">
        <v>0</v>
      </c>
      <c r="J16" s="55">
        <v>0</v>
      </c>
      <c r="K16" s="55">
        <v>0</v>
      </c>
      <c r="L16" s="55">
        <v>0</v>
      </c>
      <c r="M16" s="55">
        <v>2091.9727830000002</v>
      </c>
      <c r="N16" s="55">
        <v>0</v>
      </c>
      <c r="O16" s="55">
        <v>0</v>
      </c>
      <c r="P16" s="55">
        <v>0</v>
      </c>
      <c r="Q16" s="55">
        <v>0</v>
      </c>
      <c r="R16" s="62">
        <v>165558.74637199999</v>
      </c>
      <c r="S16" s="55">
        <v>0</v>
      </c>
    </row>
    <row r="17" spans="3:19" x14ac:dyDescent="0.35">
      <c r="C17" s="10" t="s">
        <v>630</v>
      </c>
      <c r="D17" s="55">
        <v>18826.754899</v>
      </c>
      <c r="E17" s="55">
        <v>0</v>
      </c>
      <c r="F17" s="55">
        <v>0</v>
      </c>
      <c r="G17" s="55">
        <v>0</v>
      </c>
      <c r="H17" s="55">
        <v>0</v>
      </c>
      <c r="I17" s="55">
        <v>0</v>
      </c>
      <c r="J17" s="55">
        <v>0</v>
      </c>
      <c r="K17" s="55">
        <v>0</v>
      </c>
      <c r="L17" s="55">
        <v>0</v>
      </c>
      <c r="M17" s="55">
        <v>195449.26045500001</v>
      </c>
      <c r="N17" s="55">
        <v>0</v>
      </c>
      <c r="O17" s="55">
        <v>0</v>
      </c>
      <c r="P17" s="55">
        <v>0</v>
      </c>
      <c r="Q17" s="55">
        <v>0</v>
      </c>
      <c r="R17" s="62">
        <v>214276.015354</v>
      </c>
      <c r="S17" s="55">
        <v>0</v>
      </c>
    </row>
    <row r="18" spans="3:19" x14ac:dyDescent="0.35">
      <c r="C18" s="10" t="s">
        <v>460</v>
      </c>
      <c r="D18" s="55">
        <v>0</v>
      </c>
      <c r="E18" s="55">
        <v>0</v>
      </c>
      <c r="F18" s="55">
        <v>0</v>
      </c>
      <c r="G18" s="55">
        <v>0</v>
      </c>
      <c r="H18" s="55">
        <v>0</v>
      </c>
      <c r="I18" s="55">
        <v>0</v>
      </c>
      <c r="J18" s="55">
        <v>0</v>
      </c>
      <c r="K18" s="55">
        <v>0</v>
      </c>
      <c r="L18" s="55">
        <v>208224.03560100001</v>
      </c>
      <c r="M18" s="55">
        <v>0</v>
      </c>
      <c r="N18" s="55">
        <v>0</v>
      </c>
      <c r="O18" s="55">
        <v>0</v>
      </c>
      <c r="P18" s="55">
        <v>0</v>
      </c>
      <c r="Q18" s="55">
        <v>0</v>
      </c>
      <c r="R18" s="62">
        <v>208224.03560100001</v>
      </c>
      <c r="S18" s="55">
        <v>0</v>
      </c>
    </row>
    <row r="19" spans="3:19" x14ac:dyDescent="0.35">
      <c r="C19" s="10" t="s">
        <v>631</v>
      </c>
      <c r="D19" s="55">
        <v>0</v>
      </c>
      <c r="E19" s="55">
        <v>0</v>
      </c>
      <c r="F19" s="55">
        <v>0</v>
      </c>
      <c r="G19" s="55">
        <v>0</v>
      </c>
      <c r="H19" s="55">
        <v>0</v>
      </c>
      <c r="I19" s="55">
        <v>0</v>
      </c>
      <c r="J19" s="55">
        <v>0</v>
      </c>
      <c r="K19" s="55">
        <v>0</v>
      </c>
      <c r="L19" s="55">
        <v>0</v>
      </c>
      <c r="M19" s="55">
        <v>0</v>
      </c>
      <c r="N19" s="55">
        <v>0</v>
      </c>
      <c r="O19" s="55">
        <v>0</v>
      </c>
      <c r="P19" s="55">
        <v>0</v>
      </c>
      <c r="Q19" s="55">
        <v>0</v>
      </c>
      <c r="R19" s="62">
        <v>0</v>
      </c>
      <c r="S19" s="55">
        <v>0</v>
      </c>
    </row>
    <row r="20" spans="3:19" x14ac:dyDescent="0.35">
      <c r="C20" s="10" t="s">
        <v>462</v>
      </c>
      <c r="D20" s="55">
        <v>0</v>
      </c>
      <c r="E20" s="55">
        <v>0</v>
      </c>
      <c r="F20" s="55">
        <v>0</v>
      </c>
      <c r="G20" s="55">
        <v>0</v>
      </c>
      <c r="H20" s="55">
        <v>0</v>
      </c>
      <c r="I20" s="55">
        <v>0</v>
      </c>
      <c r="J20" s="55">
        <v>0</v>
      </c>
      <c r="K20" s="55">
        <v>0</v>
      </c>
      <c r="L20" s="55">
        <v>0</v>
      </c>
      <c r="M20" s="55">
        <v>2332.048718</v>
      </c>
      <c r="N20" s="55">
        <v>1361.571747</v>
      </c>
      <c r="O20" s="55">
        <v>0</v>
      </c>
      <c r="P20" s="55">
        <v>0</v>
      </c>
      <c r="Q20" s="55">
        <v>0</v>
      </c>
      <c r="R20" s="62">
        <v>3693.620465</v>
      </c>
      <c r="S20" s="55">
        <v>0</v>
      </c>
    </row>
    <row r="21" spans="3:19" x14ac:dyDescent="0.35">
      <c r="C21" s="10" t="s">
        <v>632</v>
      </c>
      <c r="D21" s="55">
        <v>0</v>
      </c>
      <c r="E21" s="55">
        <v>0</v>
      </c>
      <c r="F21" s="55">
        <v>0</v>
      </c>
      <c r="G21" s="55">
        <v>0</v>
      </c>
      <c r="H21" s="55">
        <v>0</v>
      </c>
      <c r="I21" s="55">
        <v>0</v>
      </c>
      <c r="J21" s="55">
        <v>0</v>
      </c>
      <c r="K21" s="55">
        <v>0</v>
      </c>
      <c r="L21" s="55">
        <v>0</v>
      </c>
      <c r="M21" s="55">
        <v>0</v>
      </c>
      <c r="N21" s="55">
        <v>0</v>
      </c>
      <c r="O21" s="55">
        <v>0</v>
      </c>
      <c r="P21" s="55">
        <v>0</v>
      </c>
      <c r="Q21" s="55">
        <v>0</v>
      </c>
      <c r="R21" s="62">
        <v>0</v>
      </c>
      <c r="S21" s="55">
        <v>0</v>
      </c>
    </row>
    <row r="22" spans="3:19" x14ac:dyDescent="0.35">
      <c r="C22" s="10" t="s">
        <v>633</v>
      </c>
      <c r="D22" s="55">
        <v>0</v>
      </c>
      <c r="E22" s="55">
        <v>0</v>
      </c>
      <c r="F22" s="55">
        <v>0</v>
      </c>
      <c r="G22" s="55">
        <v>0</v>
      </c>
      <c r="H22" s="55">
        <v>0</v>
      </c>
      <c r="I22" s="55">
        <v>0</v>
      </c>
      <c r="J22" s="55">
        <v>0</v>
      </c>
      <c r="K22" s="55">
        <v>0</v>
      </c>
      <c r="L22" s="55">
        <v>0</v>
      </c>
      <c r="M22" s="55">
        <v>0</v>
      </c>
      <c r="N22" s="55">
        <v>0</v>
      </c>
      <c r="O22" s="55">
        <v>0</v>
      </c>
      <c r="P22" s="55">
        <v>0</v>
      </c>
      <c r="Q22" s="55">
        <v>0</v>
      </c>
      <c r="R22" s="62">
        <v>0</v>
      </c>
      <c r="S22" s="55">
        <v>0</v>
      </c>
    </row>
    <row r="23" spans="3:19" ht="20" x14ac:dyDescent="0.35">
      <c r="C23" s="10" t="s">
        <v>634</v>
      </c>
      <c r="D23" s="55">
        <v>0</v>
      </c>
      <c r="E23" s="55">
        <v>0</v>
      </c>
      <c r="F23" s="55">
        <v>0</v>
      </c>
      <c r="G23" s="55">
        <v>0</v>
      </c>
      <c r="H23" s="55">
        <v>0</v>
      </c>
      <c r="I23" s="55">
        <v>0</v>
      </c>
      <c r="J23" s="55">
        <v>0</v>
      </c>
      <c r="K23" s="55">
        <v>0</v>
      </c>
      <c r="L23" s="55">
        <v>0</v>
      </c>
      <c r="M23" s="55">
        <v>0</v>
      </c>
      <c r="N23" s="55">
        <v>0</v>
      </c>
      <c r="O23" s="55">
        <v>0</v>
      </c>
      <c r="P23" s="55">
        <v>0</v>
      </c>
      <c r="Q23" s="55">
        <v>0</v>
      </c>
      <c r="R23" s="62">
        <v>0</v>
      </c>
      <c r="S23" s="55">
        <v>0</v>
      </c>
    </row>
    <row r="24" spans="3:19" ht="20" x14ac:dyDescent="0.35">
      <c r="C24" s="10" t="s">
        <v>635</v>
      </c>
      <c r="D24" s="55">
        <v>0</v>
      </c>
      <c r="E24" s="55">
        <v>0</v>
      </c>
      <c r="F24" s="55">
        <v>0</v>
      </c>
      <c r="G24" s="55">
        <v>0</v>
      </c>
      <c r="H24" s="55">
        <v>0</v>
      </c>
      <c r="I24" s="55">
        <v>0</v>
      </c>
      <c r="J24" s="55">
        <v>0</v>
      </c>
      <c r="K24" s="55">
        <v>0</v>
      </c>
      <c r="L24" s="55">
        <v>0</v>
      </c>
      <c r="M24" s="55">
        <v>0</v>
      </c>
      <c r="N24" s="55">
        <v>0</v>
      </c>
      <c r="O24" s="55">
        <v>0</v>
      </c>
      <c r="P24" s="55">
        <v>0</v>
      </c>
      <c r="Q24" s="55">
        <v>0</v>
      </c>
      <c r="R24" s="62">
        <v>0</v>
      </c>
      <c r="S24" s="55">
        <v>0</v>
      </c>
    </row>
    <row r="25" spans="3:19" x14ac:dyDescent="0.35">
      <c r="C25" s="10" t="s">
        <v>636</v>
      </c>
      <c r="D25" s="55">
        <v>0</v>
      </c>
      <c r="E25" s="55">
        <v>0</v>
      </c>
      <c r="F25" s="55">
        <v>0</v>
      </c>
      <c r="G25" s="55">
        <v>0</v>
      </c>
      <c r="H25" s="55">
        <v>0</v>
      </c>
      <c r="I25" s="55">
        <v>0</v>
      </c>
      <c r="J25" s="55">
        <v>0</v>
      </c>
      <c r="K25" s="55">
        <v>0</v>
      </c>
      <c r="L25" s="55">
        <v>0</v>
      </c>
      <c r="M25" s="55">
        <v>5159.5759392</v>
      </c>
      <c r="N25" s="55">
        <v>0</v>
      </c>
      <c r="O25" s="55">
        <v>1476.9363608000001</v>
      </c>
      <c r="P25" s="55">
        <v>0</v>
      </c>
      <c r="Q25" s="55">
        <v>0</v>
      </c>
      <c r="R25" s="62">
        <v>6636.5123000000003</v>
      </c>
      <c r="S25" s="55">
        <v>0</v>
      </c>
    </row>
    <row r="26" spans="3:19" x14ac:dyDescent="0.35">
      <c r="C26" s="10" t="s">
        <v>645</v>
      </c>
      <c r="D26" s="55">
        <v>18.199363999999999</v>
      </c>
      <c r="E26" s="55">
        <v>0</v>
      </c>
      <c r="F26" s="55">
        <v>0</v>
      </c>
      <c r="G26" s="55">
        <v>0</v>
      </c>
      <c r="H26" s="55">
        <v>0</v>
      </c>
      <c r="I26" s="55">
        <v>0</v>
      </c>
      <c r="J26" s="55">
        <v>0</v>
      </c>
      <c r="K26" s="55">
        <v>0</v>
      </c>
      <c r="L26" s="55">
        <v>0</v>
      </c>
      <c r="M26" s="55">
        <v>1349.258446</v>
      </c>
      <c r="N26" s="55">
        <v>0</v>
      </c>
      <c r="O26" s="55">
        <v>0</v>
      </c>
      <c r="P26" s="55">
        <v>0</v>
      </c>
      <c r="Q26" s="55">
        <v>0</v>
      </c>
      <c r="R26" s="62">
        <v>1367.4578100000001</v>
      </c>
      <c r="S26" s="55">
        <v>0</v>
      </c>
    </row>
    <row r="27" spans="3:19" ht="15" thickBot="1" x14ac:dyDescent="0.4">
      <c r="C27" s="215" t="s">
        <v>140</v>
      </c>
      <c r="D27" s="226">
        <v>297089.45221899997</v>
      </c>
      <c r="E27" s="226">
        <v>0</v>
      </c>
      <c r="F27" s="226">
        <v>0</v>
      </c>
      <c r="G27" s="226">
        <v>0</v>
      </c>
      <c r="H27" s="226">
        <v>60.739494000000001</v>
      </c>
      <c r="I27" s="226">
        <v>0</v>
      </c>
      <c r="J27" s="226">
        <v>0</v>
      </c>
      <c r="K27" s="226">
        <v>0</v>
      </c>
      <c r="L27" s="226">
        <v>208224.03560100001</v>
      </c>
      <c r="M27" s="226">
        <v>206488.22303320002</v>
      </c>
      <c r="N27" s="226">
        <v>1361.571747</v>
      </c>
      <c r="O27" s="226">
        <v>1476.9363608000001</v>
      </c>
      <c r="P27" s="226">
        <v>0</v>
      </c>
      <c r="Q27" s="226">
        <v>0</v>
      </c>
      <c r="R27" s="226">
        <v>714700.95845500007</v>
      </c>
      <c r="S27" s="226">
        <v>0</v>
      </c>
    </row>
    <row r="28" spans="3:19" x14ac:dyDescent="0.35">
      <c r="C28" s="462"/>
      <c r="D28" s="462"/>
      <c r="E28" s="462"/>
      <c r="F28" s="462"/>
      <c r="G28" s="462"/>
      <c r="H28" s="462"/>
      <c r="I28" s="462"/>
      <c r="J28" s="462"/>
      <c r="K28" s="462"/>
      <c r="L28" s="462"/>
      <c r="M28" s="462"/>
      <c r="N28" s="462"/>
      <c r="O28" s="462"/>
      <c r="P28" s="462"/>
      <c r="Q28" s="462"/>
      <c r="R28" s="462"/>
      <c r="S28" s="462"/>
    </row>
    <row r="29" spans="3:19" x14ac:dyDescent="0.35">
      <c r="C29" s="324"/>
    </row>
  </sheetData>
  <sheetProtection algorithmName="SHA-512" hashValue="h4wWNO/VkMokx5n65xmlcMWMTd6wd8ckhFVvCwFhf71tJmojd/GMEHVms7rlinGh9OEn8ZteN9TFcfPXE9cUKw==" saltValue="YaHNRxACP5AqNSSYjfQvcw==" spinCount="100000" sheet="1" formatCells="0" formatColumns="0" formatRows="0" insertColumns="0" insertRows="0" insertHyperlinks="0" deleteColumns="0" deleteRows="0" sort="0" autoFilter="0" pivotTables="0"/>
  <mergeCells count="5">
    <mergeCell ref="C28:S28"/>
    <mergeCell ref="B6:I6"/>
    <mergeCell ref="C9:C10"/>
    <mergeCell ref="D9:Q9"/>
    <mergeCell ref="C8:S8"/>
  </mergeCells>
  <hyperlinks>
    <hyperlink ref="B2" location="Tartalom!A1" display="Back to contents page" xr:uid="{00000000-0004-0000-1C00-000000000000}"/>
    <hyperlink ref="B2:C2" location="CONTENTS!A1" display="Back to contents page" xr:uid="{00000000-0004-0000-1C00-000001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1"/>
  <sheetViews>
    <sheetView showGridLines="0" zoomScale="70" zoomScaleNormal="70" workbookViewId="0">
      <selection activeCell="D17" sqref="D17"/>
    </sheetView>
  </sheetViews>
  <sheetFormatPr defaultRowHeight="14.5" x14ac:dyDescent="0.35"/>
  <cols>
    <col min="1" max="1" width="4.453125" customWidth="1"/>
    <col min="2" max="2" width="5.81640625" customWidth="1"/>
    <col min="3" max="3" width="64" customWidth="1"/>
    <col min="4" max="5" width="18.1796875" customWidth="1"/>
    <col min="6" max="6" width="16.1796875" customWidth="1"/>
    <col min="7" max="7" width="14.81640625" customWidth="1"/>
    <col min="8" max="8" width="12.81640625" customWidth="1"/>
    <col min="9" max="9" width="17.54296875" customWidth="1"/>
    <col min="10" max="10" width="12.81640625" customWidth="1"/>
  </cols>
  <sheetData>
    <row r="1" spans="2:10" ht="12.75" customHeight="1" x14ac:dyDescent="0.35"/>
    <row r="2" spans="2:10" x14ac:dyDescent="0.35">
      <c r="B2" s="176" t="s">
        <v>0</v>
      </c>
      <c r="C2" s="101"/>
    </row>
    <row r="3" spans="2:10" x14ac:dyDescent="0.35">
      <c r="B3" s="1"/>
      <c r="C3" s="1"/>
    </row>
    <row r="4" spans="2:10" ht="15.5" x14ac:dyDescent="0.35">
      <c r="B4" s="19" t="s">
        <v>649</v>
      </c>
      <c r="C4" s="2"/>
    </row>
    <row r="5" spans="2:10" ht="2.15" customHeight="1" x14ac:dyDescent="0.35">
      <c r="B5" s="1"/>
      <c r="C5" s="1"/>
    </row>
    <row r="6" spans="2:10" ht="2.15" customHeight="1" x14ac:dyDescent="0.35">
      <c r="B6" s="448"/>
      <c r="C6" s="448"/>
      <c r="D6" s="448"/>
      <c r="E6" s="448"/>
      <c r="F6" s="448"/>
      <c r="G6" s="448"/>
      <c r="H6" s="448"/>
      <c r="I6" s="448"/>
    </row>
    <row r="7" spans="2:10" ht="2.15" customHeight="1" x14ac:dyDescent="0.35">
      <c r="B7" s="3"/>
      <c r="C7" s="4"/>
    </row>
    <row r="8" spans="2:10" ht="15" thickBot="1" x14ac:dyDescent="0.4">
      <c r="B8" s="32"/>
      <c r="C8" s="460" t="str">
        <f>+Contents!B3</f>
        <v>31.12.2021</v>
      </c>
      <c r="D8" s="460"/>
      <c r="E8" s="460"/>
      <c r="F8" s="460"/>
      <c r="G8" s="460"/>
      <c r="H8" s="460"/>
      <c r="I8" s="460"/>
      <c r="J8" s="460"/>
    </row>
    <row r="9" spans="2:10" ht="49.5" customHeight="1" x14ac:dyDescent="0.35">
      <c r="B9" s="227"/>
      <c r="C9" s="514" t="s">
        <v>147</v>
      </c>
      <c r="D9" s="525" t="s">
        <v>661</v>
      </c>
      <c r="E9" s="525" t="s">
        <v>662</v>
      </c>
      <c r="F9" s="527" t="s">
        <v>85</v>
      </c>
      <c r="G9" s="527" t="s">
        <v>663</v>
      </c>
      <c r="H9" s="525" t="s">
        <v>664</v>
      </c>
      <c r="I9" s="514" t="s">
        <v>196</v>
      </c>
      <c r="J9" s="525" t="s">
        <v>665</v>
      </c>
    </row>
    <row r="10" spans="2:10" ht="45" customHeight="1" thickBot="1" x14ac:dyDescent="0.4">
      <c r="B10" s="51"/>
      <c r="C10" s="515"/>
      <c r="D10" s="526"/>
      <c r="E10" s="526"/>
      <c r="F10" s="528"/>
      <c r="G10" s="528"/>
      <c r="H10" s="526"/>
      <c r="I10" s="515"/>
      <c r="J10" s="526"/>
    </row>
    <row r="11" spans="2:10" x14ac:dyDescent="0.35">
      <c r="B11" s="126" t="s">
        <v>9</v>
      </c>
      <c r="C11" s="45" t="s">
        <v>650</v>
      </c>
      <c r="D11" s="228">
        <v>0</v>
      </c>
      <c r="E11" s="228">
        <v>0</v>
      </c>
      <c r="F11" s="229"/>
      <c r="G11" s="231">
        <v>1.4</v>
      </c>
      <c r="H11" s="222">
        <v>0</v>
      </c>
      <c r="I11" s="222">
        <v>0</v>
      </c>
      <c r="J11" s="222">
        <v>0</v>
      </c>
    </row>
    <row r="12" spans="2:10" x14ac:dyDescent="0.35">
      <c r="B12" s="65" t="s">
        <v>10</v>
      </c>
      <c r="C12" s="45" t="s">
        <v>651</v>
      </c>
      <c r="D12" s="228">
        <v>0</v>
      </c>
      <c r="E12" s="228">
        <v>0</v>
      </c>
      <c r="F12" s="229"/>
      <c r="G12" s="231">
        <v>1.4</v>
      </c>
      <c r="H12" s="222">
        <v>0</v>
      </c>
      <c r="I12" s="222">
        <v>0</v>
      </c>
      <c r="J12" s="222">
        <v>0</v>
      </c>
    </row>
    <row r="13" spans="2:10" x14ac:dyDescent="0.35">
      <c r="B13" s="99">
        <v>1</v>
      </c>
      <c r="C13" s="45" t="s">
        <v>652</v>
      </c>
      <c r="D13" s="228">
        <v>687.80481999999995</v>
      </c>
      <c r="E13" s="228">
        <v>495.79415899999998</v>
      </c>
      <c r="F13" s="229"/>
      <c r="G13" s="231">
        <v>1.4</v>
      </c>
      <c r="H13" s="222">
        <v>4315.9488449999999</v>
      </c>
      <c r="I13" s="222">
        <v>4315.9488449999999</v>
      </c>
      <c r="J13" s="222">
        <v>0</v>
      </c>
    </row>
    <row r="14" spans="2:10" x14ac:dyDescent="0.35">
      <c r="B14" s="99">
        <v>2</v>
      </c>
      <c r="C14" s="211" t="s">
        <v>653</v>
      </c>
      <c r="D14" s="232"/>
      <c r="E14" s="229"/>
      <c r="F14" s="222">
        <v>0</v>
      </c>
      <c r="G14" s="222">
        <v>0</v>
      </c>
      <c r="H14" s="222">
        <v>0</v>
      </c>
      <c r="I14" s="222">
        <v>0</v>
      </c>
      <c r="J14" s="222">
        <v>0</v>
      </c>
    </row>
    <row r="15" spans="2:10" x14ac:dyDescent="0.35">
      <c r="B15" s="99" t="s">
        <v>86</v>
      </c>
      <c r="C15" s="212" t="s">
        <v>654</v>
      </c>
      <c r="D15" s="232"/>
      <c r="E15" s="229"/>
      <c r="F15" s="222">
        <v>0</v>
      </c>
      <c r="G15" s="229"/>
      <c r="H15" s="222">
        <v>0</v>
      </c>
      <c r="I15" s="222">
        <v>0</v>
      </c>
      <c r="J15" s="222">
        <v>0</v>
      </c>
    </row>
    <row r="16" spans="2:10" x14ac:dyDescent="0.35">
      <c r="B16" s="99" t="s">
        <v>87</v>
      </c>
      <c r="C16" s="212" t="s">
        <v>655</v>
      </c>
      <c r="D16" s="229"/>
      <c r="E16" s="229"/>
      <c r="F16" s="222">
        <v>0</v>
      </c>
      <c r="G16" s="229"/>
      <c r="H16" s="222">
        <v>0</v>
      </c>
      <c r="I16" s="222">
        <v>0</v>
      </c>
      <c r="J16" s="222">
        <v>0</v>
      </c>
    </row>
    <row r="17" spans="2:10" x14ac:dyDescent="0.35">
      <c r="B17" s="99" t="s">
        <v>88</v>
      </c>
      <c r="C17" s="212" t="s">
        <v>656</v>
      </c>
      <c r="D17" s="229"/>
      <c r="E17" s="229"/>
      <c r="F17" s="222">
        <v>0</v>
      </c>
      <c r="G17" s="229"/>
      <c r="H17" s="222">
        <v>0</v>
      </c>
      <c r="I17" s="222">
        <v>0</v>
      </c>
      <c r="J17" s="222">
        <v>0</v>
      </c>
    </row>
    <row r="18" spans="2:10" x14ac:dyDescent="0.35">
      <c r="B18" s="99">
        <v>3</v>
      </c>
      <c r="C18" s="211" t="s">
        <v>657</v>
      </c>
      <c r="D18" s="229"/>
      <c r="E18" s="229"/>
      <c r="F18" s="229"/>
      <c r="G18" s="229"/>
      <c r="H18" s="222">
        <v>0</v>
      </c>
      <c r="I18" s="222">
        <v>0</v>
      </c>
      <c r="J18" s="222">
        <v>0</v>
      </c>
    </row>
    <row r="19" spans="2:10" x14ac:dyDescent="0.35">
      <c r="B19" s="99">
        <v>4</v>
      </c>
      <c r="C19" s="211" t="s">
        <v>658</v>
      </c>
      <c r="D19" s="229"/>
      <c r="E19" s="229"/>
      <c r="F19" s="229"/>
      <c r="G19" s="229"/>
      <c r="H19" s="222">
        <v>0</v>
      </c>
      <c r="I19" s="222">
        <v>0</v>
      </c>
      <c r="J19" s="222">
        <v>0</v>
      </c>
    </row>
    <row r="20" spans="2:10" x14ac:dyDescent="0.35">
      <c r="B20" s="99">
        <v>5</v>
      </c>
      <c r="C20" s="211" t="s">
        <v>659</v>
      </c>
      <c r="D20" s="229"/>
      <c r="E20" s="229"/>
      <c r="F20" s="229"/>
      <c r="G20" s="229"/>
      <c r="H20" s="222">
        <v>0</v>
      </c>
      <c r="I20" s="222">
        <v>0</v>
      </c>
      <c r="J20" s="222">
        <v>0</v>
      </c>
    </row>
    <row r="21" spans="2:10" ht="15" thickBot="1" x14ac:dyDescent="0.4">
      <c r="B21" s="114">
        <v>6</v>
      </c>
      <c r="C21" s="209" t="s">
        <v>140</v>
      </c>
      <c r="D21" s="233"/>
      <c r="E21" s="233"/>
      <c r="F21" s="233"/>
      <c r="G21" s="233"/>
      <c r="H21" s="230">
        <v>4315.9488449999999</v>
      </c>
      <c r="I21" s="230">
        <v>4315.9488449999999</v>
      </c>
      <c r="J21" s="230">
        <v>0</v>
      </c>
    </row>
  </sheetData>
  <sheetProtection algorithmName="SHA-512" hashValue="sm3/34y+PlTcO+sOVeBPZq6Hu2wY6Cpu2nYI+KOJ6bZ1vYXS/6MR8NgNY7znducd3r7vXmFaC9cubizflvE2mg==" saltValue="GeohrgfkIVbwilR/oAhB8Q==" spinCount="100000" sheet="1" formatCells="0" formatColumns="0" formatRows="0" insertColumns="0" insertRows="0" insertHyperlinks="0" deleteColumns="0" deleteRows="0" sort="0" autoFilter="0" pivotTables="0"/>
  <mergeCells count="10">
    <mergeCell ref="C8:J8"/>
    <mergeCell ref="B6:I6"/>
    <mergeCell ref="D9:D10"/>
    <mergeCell ref="E9:E10"/>
    <mergeCell ref="F9:F10"/>
    <mergeCell ref="G9:G10"/>
    <mergeCell ref="H9:H10"/>
    <mergeCell ref="I9:I10"/>
    <mergeCell ref="J9:J10"/>
    <mergeCell ref="C9:C10"/>
  </mergeCells>
  <hyperlinks>
    <hyperlink ref="B2" location="Tartalom!A1" display="Back to contents page" xr:uid="{00000000-0004-0000-1D00-000000000000}"/>
    <hyperlink ref="B2:C2" location="CONTENTS!A1" display="Back to contents page" xr:uid="{00000000-0004-0000-1D00-000001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E16"/>
  <sheetViews>
    <sheetView showGridLines="0" zoomScale="80" zoomScaleNormal="80" workbookViewId="0">
      <selection activeCell="G9" sqref="G9"/>
    </sheetView>
  </sheetViews>
  <sheetFormatPr defaultRowHeight="14.5" x14ac:dyDescent="0.35"/>
  <cols>
    <col min="1" max="1" width="4.453125" customWidth="1"/>
    <col min="2" max="2" width="5" customWidth="1"/>
    <col min="3" max="3" width="60.1796875" customWidth="1"/>
    <col min="4" max="5" width="18.1796875" customWidth="1"/>
  </cols>
  <sheetData>
    <row r="1" spans="2:5" ht="12.75" customHeight="1" x14ac:dyDescent="0.35"/>
    <row r="2" spans="2:5" x14ac:dyDescent="0.35">
      <c r="B2" s="176" t="s">
        <v>0</v>
      </c>
      <c r="C2" s="101"/>
    </row>
    <row r="3" spans="2:5" x14ac:dyDescent="0.35">
      <c r="B3" s="1"/>
      <c r="C3" s="1"/>
    </row>
    <row r="4" spans="2:5" ht="15.5" x14ac:dyDescent="0.35">
      <c r="B4" s="19" t="s">
        <v>672</v>
      </c>
      <c r="C4" s="2"/>
    </row>
    <row r="5" spans="2:5" ht="2.15" customHeight="1" x14ac:dyDescent="0.35">
      <c r="B5" s="1"/>
      <c r="C5" s="1"/>
    </row>
    <row r="6" spans="2:5" ht="2.15" customHeight="1" x14ac:dyDescent="0.35">
      <c r="B6" s="448"/>
      <c r="C6" s="448"/>
      <c r="D6" s="448"/>
      <c r="E6" s="448"/>
    </row>
    <row r="7" spans="2:5" ht="2.15" customHeight="1" x14ac:dyDescent="0.35">
      <c r="B7" s="3"/>
      <c r="C7" s="4"/>
    </row>
    <row r="8" spans="2:5" ht="15" thickBot="1" x14ac:dyDescent="0.4">
      <c r="B8" s="32"/>
      <c r="C8" s="460" t="str">
        <f>+Contents!B3</f>
        <v>31.12.2021</v>
      </c>
      <c r="D8" s="460"/>
      <c r="E8" s="460"/>
    </row>
    <row r="9" spans="2:5" ht="49.5" customHeight="1" x14ac:dyDescent="0.35">
      <c r="B9" s="227"/>
      <c r="C9" s="514" t="s">
        <v>147</v>
      </c>
      <c r="D9" s="525" t="s">
        <v>196</v>
      </c>
      <c r="E9" s="525" t="s">
        <v>665</v>
      </c>
    </row>
    <row r="10" spans="2:5" ht="45" customHeight="1" thickBot="1" x14ac:dyDescent="0.4">
      <c r="B10" s="51"/>
      <c r="C10" s="515"/>
      <c r="D10" s="526"/>
      <c r="E10" s="526"/>
    </row>
    <row r="11" spans="2:5" x14ac:dyDescent="0.35">
      <c r="B11" s="112">
        <v>1</v>
      </c>
      <c r="C11" s="235" t="s">
        <v>666</v>
      </c>
      <c r="D11" s="228">
        <v>0</v>
      </c>
      <c r="E11" s="228">
        <v>0</v>
      </c>
    </row>
    <row r="12" spans="2:5" x14ac:dyDescent="0.35">
      <c r="B12" s="99">
        <v>2</v>
      </c>
      <c r="C12" s="236" t="s">
        <v>667</v>
      </c>
      <c r="D12" s="232"/>
      <c r="E12" s="228">
        <v>0</v>
      </c>
    </row>
    <row r="13" spans="2:5" x14ac:dyDescent="0.35">
      <c r="B13" s="99">
        <v>3</v>
      </c>
      <c r="C13" s="236" t="s">
        <v>668</v>
      </c>
      <c r="D13" s="232"/>
      <c r="E13" s="237">
        <v>0</v>
      </c>
    </row>
    <row r="14" spans="2:5" x14ac:dyDescent="0.35">
      <c r="B14" s="99">
        <v>4</v>
      </c>
      <c r="C14" s="238" t="s">
        <v>669</v>
      </c>
      <c r="D14" s="228">
        <v>0</v>
      </c>
      <c r="E14" s="234">
        <v>0</v>
      </c>
    </row>
    <row r="15" spans="2:5" ht="20.5" customHeight="1" x14ac:dyDescent="0.35">
      <c r="B15" s="99" t="s">
        <v>12</v>
      </c>
      <c r="C15" s="239" t="s">
        <v>670</v>
      </c>
      <c r="D15" s="228">
        <v>0</v>
      </c>
      <c r="E15" s="234">
        <v>0</v>
      </c>
    </row>
    <row r="16" spans="2:5" ht="22.5" customHeight="1" thickBot="1" x14ac:dyDescent="0.4">
      <c r="B16" s="114">
        <v>5</v>
      </c>
      <c r="C16" s="240" t="s">
        <v>671</v>
      </c>
      <c r="D16" s="230">
        <v>0</v>
      </c>
      <c r="E16" s="230">
        <v>0</v>
      </c>
    </row>
  </sheetData>
  <sheetProtection algorithmName="SHA-512" hashValue="Csh7ABW5cNoSCaTD3y06HWGbJSuzpjRtkMTu1fEJz6WGzRddUh2dS5tYufbSxvQwz32aUL0LLF4IhvzhPK65gg==" saltValue="HDARe322cVgTkxsHnRzqeg==" spinCount="100000" sheet="1" formatCells="0" formatColumns="0" formatRows="0" insertColumns="0" insertRows="0" insertHyperlinks="0" deleteColumns="0" deleteRows="0" sort="0" autoFilter="0" pivotTables="0"/>
  <mergeCells count="5">
    <mergeCell ref="C8:E8"/>
    <mergeCell ref="B6:E6"/>
    <mergeCell ref="D9:D10"/>
    <mergeCell ref="E9:E10"/>
    <mergeCell ref="C9:C10"/>
  </mergeCells>
  <hyperlinks>
    <hyperlink ref="B2" location="Tartalom!A1" display="Back to contents page" xr:uid="{00000000-0004-0000-1E00-000000000000}"/>
    <hyperlink ref="B2:C2" location="CONTENTS!A1" display="Back to contents page" xr:uid="{00000000-0004-0000-1E00-000001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O21"/>
  <sheetViews>
    <sheetView showGridLines="0" zoomScale="90" zoomScaleNormal="90" workbookViewId="0">
      <selection activeCell="E24" sqref="E24"/>
    </sheetView>
  </sheetViews>
  <sheetFormatPr defaultRowHeight="14.5" x14ac:dyDescent="0.35"/>
  <cols>
    <col min="1" max="2" width="4.453125" customWidth="1"/>
    <col min="3" max="3" width="46.81640625" customWidth="1"/>
    <col min="4" max="14" width="9.1796875" customWidth="1"/>
  </cols>
  <sheetData>
    <row r="1" spans="2:15" ht="12.75" customHeight="1" x14ac:dyDescent="0.35"/>
    <row r="2" spans="2:15" x14ac:dyDescent="0.35">
      <c r="B2" s="176" t="s">
        <v>0</v>
      </c>
      <c r="C2" s="101"/>
    </row>
    <row r="3" spans="2:15" x14ac:dyDescent="0.35">
      <c r="B3" s="1"/>
      <c r="C3" s="1"/>
    </row>
    <row r="4" spans="2:15" ht="15.5" x14ac:dyDescent="0.35">
      <c r="B4" s="19" t="s">
        <v>683</v>
      </c>
      <c r="C4" s="2"/>
    </row>
    <row r="5" spans="2:15" ht="2.15" customHeight="1" x14ac:dyDescent="0.35">
      <c r="B5" s="1"/>
      <c r="C5" s="1"/>
    </row>
    <row r="6" spans="2:15" ht="2.15" customHeight="1" x14ac:dyDescent="0.35">
      <c r="B6" s="448"/>
      <c r="C6" s="448"/>
      <c r="D6" s="448"/>
      <c r="E6" s="448"/>
      <c r="F6" s="448"/>
      <c r="G6" s="448"/>
      <c r="H6" s="448"/>
      <c r="I6" s="448"/>
      <c r="J6" s="448"/>
      <c r="K6" s="448"/>
      <c r="L6" s="448"/>
      <c r="M6" s="448"/>
      <c r="N6" s="448"/>
      <c r="O6" s="448"/>
    </row>
    <row r="7" spans="2:15" ht="2.15" customHeight="1" x14ac:dyDescent="0.35">
      <c r="B7" s="3"/>
      <c r="C7" s="4"/>
    </row>
    <row r="8" spans="2:15" ht="15" thickBot="1" x14ac:dyDescent="0.4">
      <c r="B8" s="32"/>
      <c r="C8" s="460" t="str">
        <f>+Contents!B3</f>
        <v>31.12.2021</v>
      </c>
      <c r="D8" s="460"/>
      <c r="E8" s="460"/>
      <c r="F8" s="460"/>
      <c r="G8" s="460"/>
      <c r="H8" s="460"/>
      <c r="I8" s="460"/>
      <c r="J8" s="460"/>
      <c r="K8" s="460"/>
      <c r="L8" s="460"/>
      <c r="M8" s="460"/>
      <c r="N8" s="460"/>
      <c r="O8" s="460"/>
    </row>
    <row r="9" spans="2:15" ht="15" thickBot="1" x14ac:dyDescent="0.4">
      <c r="C9" s="243" t="s">
        <v>147</v>
      </c>
      <c r="D9" s="516" t="s">
        <v>646</v>
      </c>
      <c r="E9" s="516"/>
      <c r="F9" s="516"/>
      <c r="G9" s="516"/>
      <c r="H9" s="516"/>
      <c r="I9" s="516"/>
      <c r="J9" s="516"/>
      <c r="K9" s="516"/>
      <c r="L9" s="516"/>
      <c r="M9" s="516"/>
      <c r="N9" s="516"/>
      <c r="O9" s="525" t="s">
        <v>140</v>
      </c>
    </row>
    <row r="10" spans="2:15" ht="15" thickBot="1" x14ac:dyDescent="0.4">
      <c r="C10" s="207" t="s">
        <v>682</v>
      </c>
      <c r="D10" s="241">
        <v>0</v>
      </c>
      <c r="E10" s="241">
        <v>0.02</v>
      </c>
      <c r="F10" s="241">
        <v>0.04</v>
      </c>
      <c r="G10" s="241">
        <v>0.1</v>
      </c>
      <c r="H10" s="241">
        <v>0.2</v>
      </c>
      <c r="I10" s="241">
        <v>0.5</v>
      </c>
      <c r="J10" s="241">
        <v>0.7</v>
      </c>
      <c r="K10" s="241">
        <v>0.75</v>
      </c>
      <c r="L10" s="241">
        <v>1</v>
      </c>
      <c r="M10" s="241">
        <v>1.5</v>
      </c>
      <c r="N10" s="210" t="s">
        <v>610</v>
      </c>
      <c r="O10" s="526"/>
    </row>
    <row r="11" spans="2:15" x14ac:dyDescent="0.35">
      <c r="C11" s="239" t="s">
        <v>674</v>
      </c>
      <c r="D11" s="234">
        <v>4216.4174810000004</v>
      </c>
      <c r="E11" s="234">
        <v>0</v>
      </c>
      <c r="F11" s="234">
        <v>0</v>
      </c>
      <c r="G11" s="234">
        <v>0</v>
      </c>
      <c r="H11" s="234">
        <v>0</v>
      </c>
      <c r="I11" s="234">
        <v>0</v>
      </c>
      <c r="J11" s="234">
        <v>0</v>
      </c>
      <c r="K11" s="234">
        <v>0</v>
      </c>
      <c r="L11" s="234">
        <v>0</v>
      </c>
      <c r="M11" s="234">
        <v>0</v>
      </c>
      <c r="N11" s="234">
        <v>0</v>
      </c>
      <c r="O11" s="222">
        <v>4216.4174810000004</v>
      </c>
    </row>
    <row r="12" spans="2:15" x14ac:dyDescent="0.35">
      <c r="C12" s="239" t="s">
        <v>675</v>
      </c>
      <c r="D12" s="222">
        <v>0</v>
      </c>
      <c r="E12" s="222">
        <v>0</v>
      </c>
      <c r="F12" s="222">
        <v>0</v>
      </c>
      <c r="G12" s="222">
        <v>0</v>
      </c>
      <c r="H12" s="222">
        <v>0</v>
      </c>
      <c r="I12" s="222">
        <v>0</v>
      </c>
      <c r="J12" s="222">
        <v>0</v>
      </c>
      <c r="K12" s="222">
        <v>0</v>
      </c>
      <c r="L12" s="222">
        <v>0</v>
      </c>
      <c r="M12" s="222">
        <v>0</v>
      </c>
      <c r="N12" s="222">
        <v>0</v>
      </c>
      <c r="O12" s="222">
        <v>0</v>
      </c>
    </row>
    <row r="13" spans="2:15" x14ac:dyDescent="0.35">
      <c r="C13" s="238" t="s">
        <v>676</v>
      </c>
      <c r="D13" s="234">
        <v>0</v>
      </c>
      <c r="E13" s="234">
        <v>0</v>
      </c>
      <c r="F13" s="234">
        <v>0</v>
      </c>
      <c r="G13" s="234">
        <v>0</v>
      </c>
      <c r="H13" s="234">
        <v>0</v>
      </c>
      <c r="I13" s="234">
        <v>0</v>
      </c>
      <c r="J13" s="234">
        <v>0</v>
      </c>
      <c r="K13" s="234">
        <v>0</v>
      </c>
      <c r="L13" s="234">
        <v>0</v>
      </c>
      <c r="M13" s="234">
        <v>0</v>
      </c>
      <c r="N13" s="234">
        <v>0</v>
      </c>
      <c r="O13" s="222">
        <v>0</v>
      </c>
    </row>
    <row r="14" spans="2:15" x14ac:dyDescent="0.35">
      <c r="C14" s="235" t="s">
        <v>677</v>
      </c>
      <c r="D14" s="234">
        <v>0</v>
      </c>
      <c r="E14" s="234">
        <v>0</v>
      </c>
      <c r="F14" s="234">
        <v>0</v>
      </c>
      <c r="G14" s="234">
        <v>0</v>
      </c>
      <c r="H14" s="234">
        <v>0</v>
      </c>
      <c r="I14" s="234">
        <v>0</v>
      </c>
      <c r="J14" s="234">
        <v>0</v>
      </c>
      <c r="K14" s="234">
        <v>0</v>
      </c>
      <c r="L14" s="234">
        <v>0</v>
      </c>
      <c r="M14" s="234">
        <v>0</v>
      </c>
      <c r="N14" s="234">
        <v>0</v>
      </c>
      <c r="O14" s="222">
        <v>0</v>
      </c>
    </row>
    <row r="15" spans="2:15" x14ac:dyDescent="0.35">
      <c r="C15" s="235" t="s">
        <v>678</v>
      </c>
      <c r="D15" s="234">
        <v>0</v>
      </c>
      <c r="E15" s="234">
        <v>0</v>
      </c>
      <c r="F15" s="234">
        <v>0</v>
      </c>
      <c r="G15" s="234">
        <v>0</v>
      </c>
      <c r="H15" s="234">
        <v>0</v>
      </c>
      <c r="I15" s="234">
        <v>0</v>
      </c>
      <c r="J15" s="234">
        <v>0</v>
      </c>
      <c r="K15" s="234">
        <v>0</v>
      </c>
      <c r="L15" s="234">
        <v>0</v>
      </c>
      <c r="M15" s="234">
        <v>0</v>
      </c>
      <c r="N15" s="234">
        <v>0</v>
      </c>
      <c r="O15" s="222">
        <v>0</v>
      </c>
    </row>
    <row r="16" spans="2:15" x14ac:dyDescent="0.35">
      <c r="C16" s="235" t="s">
        <v>458</v>
      </c>
      <c r="D16" s="234">
        <v>99.531363999999996</v>
      </c>
      <c r="E16" s="234">
        <v>0</v>
      </c>
      <c r="F16" s="234">
        <v>0</v>
      </c>
      <c r="G16" s="234">
        <v>0</v>
      </c>
      <c r="H16" s="234">
        <v>0</v>
      </c>
      <c r="I16" s="234">
        <v>0</v>
      </c>
      <c r="J16" s="234">
        <v>0</v>
      </c>
      <c r="K16" s="234">
        <v>0</v>
      </c>
      <c r="L16" s="234">
        <v>0</v>
      </c>
      <c r="M16" s="234">
        <v>0</v>
      </c>
      <c r="N16" s="234">
        <v>0</v>
      </c>
      <c r="O16" s="222">
        <v>99.531363999999996</v>
      </c>
    </row>
    <row r="17" spans="3:15" x14ac:dyDescent="0.35">
      <c r="C17" s="235" t="s">
        <v>679</v>
      </c>
      <c r="D17" s="234">
        <v>0</v>
      </c>
      <c r="E17" s="234">
        <v>0</v>
      </c>
      <c r="F17" s="234">
        <v>0</v>
      </c>
      <c r="G17" s="234">
        <v>0</v>
      </c>
      <c r="H17" s="234">
        <v>0</v>
      </c>
      <c r="I17" s="234">
        <v>0</v>
      </c>
      <c r="J17" s="234">
        <v>0</v>
      </c>
      <c r="K17" s="234">
        <v>0</v>
      </c>
      <c r="L17" s="234">
        <v>0</v>
      </c>
      <c r="M17" s="234">
        <v>0</v>
      </c>
      <c r="N17" s="234">
        <v>0</v>
      </c>
      <c r="O17" s="222">
        <v>0</v>
      </c>
    </row>
    <row r="18" spans="3:15" x14ac:dyDescent="0.35">
      <c r="C18" s="235" t="s">
        <v>680</v>
      </c>
      <c r="D18" s="234">
        <v>0</v>
      </c>
      <c r="E18" s="234">
        <v>0</v>
      </c>
      <c r="F18" s="234">
        <v>0</v>
      </c>
      <c r="G18" s="234">
        <v>0</v>
      </c>
      <c r="H18" s="234">
        <v>0</v>
      </c>
      <c r="I18" s="234">
        <v>0</v>
      </c>
      <c r="J18" s="234">
        <v>0</v>
      </c>
      <c r="K18" s="234">
        <v>0</v>
      </c>
      <c r="L18" s="234">
        <v>0</v>
      </c>
      <c r="M18" s="234">
        <v>0</v>
      </c>
      <c r="N18" s="234">
        <v>0</v>
      </c>
      <c r="O18" s="222">
        <v>0</v>
      </c>
    </row>
    <row r="19" spans="3:15" x14ac:dyDescent="0.35">
      <c r="C19" s="238" t="s">
        <v>681</v>
      </c>
      <c r="D19" s="222">
        <v>0</v>
      </c>
      <c r="E19" s="222">
        <v>0</v>
      </c>
      <c r="F19" s="222">
        <v>0</v>
      </c>
      <c r="G19" s="222">
        <v>0</v>
      </c>
      <c r="H19" s="222">
        <v>0</v>
      </c>
      <c r="I19" s="222">
        <v>0</v>
      </c>
      <c r="J19" s="222">
        <v>0</v>
      </c>
      <c r="K19" s="222">
        <v>0</v>
      </c>
      <c r="L19" s="222">
        <v>0</v>
      </c>
      <c r="M19" s="222">
        <v>0</v>
      </c>
      <c r="N19" s="222">
        <v>0</v>
      </c>
      <c r="O19" s="222">
        <v>0</v>
      </c>
    </row>
    <row r="20" spans="3:15" x14ac:dyDescent="0.35">
      <c r="C20" s="235" t="s">
        <v>637</v>
      </c>
      <c r="D20" s="234">
        <v>0</v>
      </c>
      <c r="E20" s="234">
        <v>0</v>
      </c>
      <c r="F20" s="234">
        <v>0</v>
      </c>
      <c r="G20" s="234">
        <v>0</v>
      </c>
      <c r="H20" s="234">
        <v>0</v>
      </c>
      <c r="I20" s="234">
        <v>0</v>
      </c>
      <c r="J20" s="234">
        <v>0</v>
      </c>
      <c r="K20" s="234">
        <v>0</v>
      </c>
      <c r="L20" s="234">
        <v>0</v>
      </c>
      <c r="M20" s="234">
        <v>0</v>
      </c>
      <c r="N20" s="234">
        <v>0</v>
      </c>
      <c r="O20" s="222">
        <v>0</v>
      </c>
    </row>
    <row r="21" spans="3:15" ht="15" thickBot="1" x14ac:dyDescent="0.4">
      <c r="C21" s="242" t="s">
        <v>140</v>
      </c>
      <c r="D21" s="230">
        <v>4315.9488449999999</v>
      </c>
      <c r="E21" s="230">
        <v>0</v>
      </c>
      <c r="F21" s="230">
        <v>0</v>
      </c>
      <c r="G21" s="230">
        <v>0</v>
      </c>
      <c r="H21" s="230">
        <v>0</v>
      </c>
      <c r="I21" s="230">
        <v>0</v>
      </c>
      <c r="J21" s="230">
        <v>0</v>
      </c>
      <c r="K21" s="230">
        <v>0</v>
      </c>
      <c r="L21" s="230">
        <v>0</v>
      </c>
      <c r="M21" s="230">
        <v>0</v>
      </c>
      <c r="N21" s="230">
        <v>0</v>
      </c>
      <c r="O21" s="230">
        <v>4315.9488449999999</v>
      </c>
    </row>
  </sheetData>
  <sheetProtection algorithmName="SHA-512" hashValue="tIuMseBAiMlnRrRrIbg8Tb5kEg0LeCsTFjG0qWdTq5XxeTzN2URDVdAhAyHsMqr0b/Yet1SZfm83zal0mwwC0Q==" saltValue="Td/uGLZziveuImlksUKz5A==" spinCount="100000" sheet="1" formatCells="0" formatColumns="0" formatRows="0" insertColumns="0" insertRows="0" insertHyperlinks="0" deleteColumns="0" deleteRows="0" sort="0" autoFilter="0" pivotTables="0"/>
  <mergeCells count="4">
    <mergeCell ref="D9:N9"/>
    <mergeCell ref="O9:O10"/>
    <mergeCell ref="B6:O6"/>
    <mergeCell ref="C8:O8"/>
  </mergeCells>
  <hyperlinks>
    <hyperlink ref="B2" location="Tartalom!A1" display="Back to contents page" xr:uid="{00000000-0004-0000-1F00-000000000000}"/>
    <hyperlink ref="B2:C2" location="CONTENTS!A1" display="Back to contents page" xr:uid="{00000000-0004-0000-1F00-000001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K20"/>
  <sheetViews>
    <sheetView showGridLines="0" zoomScale="80" zoomScaleNormal="80" workbookViewId="0">
      <selection activeCell="F23" sqref="F23"/>
    </sheetView>
  </sheetViews>
  <sheetFormatPr defaultRowHeight="14.5" x14ac:dyDescent="0.35"/>
  <cols>
    <col min="1" max="2" width="4.453125" customWidth="1"/>
    <col min="3" max="3" width="33" customWidth="1"/>
    <col min="4" max="11" width="14.1796875" customWidth="1"/>
  </cols>
  <sheetData>
    <row r="1" spans="2:11" ht="12.75" customHeight="1" x14ac:dyDescent="0.35"/>
    <row r="2" spans="2:11" x14ac:dyDescent="0.35">
      <c r="B2" s="176" t="s">
        <v>0</v>
      </c>
      <c r="C2" s="101"/>
    </row>
    <row r="3" spans="2:11" x14ac:dyDescent="0.35">
      <c r="B3" s="1"/>
      <c r="C3" s="1"/>
    </row>
    <row r="4" spans="2:11" ht="15.5" x14ac:dyDescent="0.35">
      <c r="B4" s="19" t="s">
        <v>699</v>
      </c>
      <c r="C4" s="2"/>
    </row>
    <row r="5" spans="2:11" ht="2.15" customHeight="1" x14ac:dyDescent="0.35">
      <c r="B5" s="1"/>
      <c r="C5" s="1"/>
    </row>
    <row r="6" spans="2:11" ht="2.15" customHeight="1" x14ac:dyDescent="0.35">
      <c r="B6" s="448"/>
      <c r="C6" s="448"/>
      <c r="D6" s="448"/>
      <c r="E6" s="448"/>
    </row>
    <row r="7" spans="2:11" ht="2.15" customHeight="1" x14ac:dyDescent="0.35">
      <c r="B7" s="3"/>
      <c r="C7" s="4"/>
    </row>
    <row r="8" spans="2:11" ht="15" thickBot="1" x14ac:dyDescent="0.4">
      <c r="B8" s="32"/>
      <c r="C8" s="460" t="str">
        <f>+Contents!B3</f>
        <v>31.12.2021</v>
      </c>
      <c r="D8" s="460"/>
      <c r="E8" s="460"/>
      <c r="F8" s="460"/>
      <c r="G8" s="460"/>
      <c r="H8" s="460"/>
      <c r="I8" s="460"/>
      <c r="J8" s="460"/>
      <c r="K8" s="460"/>
    </row>
    <row r="9" spans="2:11" ht="21.75" customHeight="1" thickBot="1" x14ac:dyDescent="0.4">
      <c r="C9" s="529" t="s">
        <v>147</v>
      </c>
      <c r="D9" s="532" t="s">
        <v>689</v>
      </c>
      <c r="E9" s="532"/>
      <c r="F9" s="532"/>
      <c r="G9" s="534"/>
      <c r="H9" s="533" t="s">
        <v>698</v>
      </c>
      <c r="I9" s="533"/>
      <c r="J9" s="533"/>
      <c r="K9" s="533"/>
    </row>
    <row r="10" spans="2:11" ht="27" customHeight="1" thickBot="1" x14ac:dyDescent="0.4">
      <c r="C10" s="530"/>
      <c r="D10" s="532" t="s">
        <v>687</v>
      </c>
      <c r="E10" s="532"/>
      <c r="F10" s="532" t="s">
        <v>688</v>
      </c>
      <c r="G10" s="534"/>
      <c r="H10" s="532" t="s">
        <v>687</v>
      </c>
      <c r="I10" s="532"/>
      <c r="J10" s="532" t="s">
        <v>688</v>
      </c>
      <c r="K10" s="532"/>
    </row>
    <row r="11" spans="2:11" ht="23.25" customHeight="1" thickBot="1" x14ac:dyDescent="0.4">
      <c r="C11" s="531" t="s">
        <v>84</v>
      </c>
      <c r="D11" s="64" t="s">
        <v>685</v>
      </c>
      <c r="E11" s="64" t="s">
        <v>686</v>
      </c>
      <c r="F11" s="64" t="s">
        <v>685</v>
      </c>
      <c r="G11" s="317" t="s">
        <v>686</v>
      </c>
      <c r="H11" s="64" t="s">
        <v>685</v>
      </c>
      <c r="I11" s="64" t="s">
        <v>686</v>
      </c>
      <c r="J11" s="64" t="s">
        <v>685</v>
      </c>
      <c r="K11" s="64" t="s">
        <v>686</v>
      </c>
    </row>
    <row r="12" spans="2:11" x14ac:dyDescent="0.35">
      <c r="C12" s="244" t="s">
        <v>690</v>
      </c>
      <c r="D12" s="187">
        <v>0</v>
      </c>
      <c r="E12" s="187">
        <v>0</v>
      </c>
      <c r="F12" s="187">
        <v>0</v>
      </c>
      <c r="G12" s="192">
        <v>0</v>
      </c>
      <c r="H12" s="187">
        <v>0</v>
      </c>
      <c r="I12" s="187">
        <v>0</v>
      </c>
      <c r="J12" s="104">
        <v>0</v>
      </c>
      <c r="K12" s="104">
        <v>0</v>
      </c>
    </row>
    <row r="13" spans="2:11" x14ac:dyDescent="0.35">
      <c r="C13" s="244" t="s">
        <v>691</v>
      </c>
      <c r="D13" s="187">
        <v>0</v>
      </c>
      <c r="E13" s="187">
        <v>0</v>
      </c>
      <c r="F13" s="187">
        <v>0</v>
      </c>
      <c r="G13" s="192">
        <v>0</v>
      </c>
      <c r="H13" s="187">
        <v>0</v>
      </c>
      <c r="I13" s="187">
        <v>0</v>
      </c>
      <c r="J13" s="104">
        <v>0</v>
      </c>
      <c r="K13" s="104">
        <v>0</v>
      </c>
    </row>
    <row r="14" spans="2:11" x14ac:dyDescent="0.35">
      <c r="C14" s="244" t="s">
        <v>692</v>
      </c>
      <c r="D14" s="187">
        <v>0</v>
      </c>
      <c r="E14" s="187">
        <v>0</v>
      </c>
      <c r="F14" s="187">
        <v>0</v>
      </c>
      <c r="G14" s="192">
        <v>0</v>
      </c>
      <c r="H14" s="187">
        <v>0</v>
      </c>
      <c r="I14" s="187">
        <v>0</v>
      </c>
      <c r="J14" s="104">
        <v>0</v>
      </c>
      <c r="K14" s="104">
        <v>0</v>
      </c>
    </row>
    <row r="15" spans="2:11" x14ac:dyDescent="0.35">
      <c r="C15" s="244" t="s">
        <v>693</v>
      </c>
      <c r="D15" s="187">
        <v>0</v>
      </c>
      <c r="E15" s="187">
        <v>0</v>
      </c>
      <c r="F15" s="187">
        <v>0</v>
      </c>
      <c r="G15" s="192">
        <v>0</v>
      </c>
      <c r="H15" s="187">
        <v>0</v>
      </c>
      <c r="I15" s="187">
        <v>0</v>
      </c>
      <c r="J15" s="104">
        <v>0</v>
      </c>
      <c r="K15" s="104">
        <v>0</v>
      </c>
    </row>
    <row r="16" spans="2:11" x14ac:dyDescent="0.35">
      <c r="C16" s="244" t="s">
        <v>694</v>
      </c>
      <c r="D16" s="187">
        <v>0</v>
      </c>
      <c r="E16" s="187">
        <v>0</v>
      </c>
      <c r="F16" s="187">
        <v>0</v>
      </c>
      <c r="G16" s="192">
        <v>0</v>
      </c>
      <c r="H16" s="187">
        <v>0</v>
      </c>
      <c r="I16" s="187">
        <v>0</v>
      </c>
      <c r="J16" s="104">
        <v>0</v>
      </c>
      <c r="K16" s="104">
        <v>0</v>
      </c>
    </row>
    <row r="17" spans="3:11" x14ac:dyDescent="0.35">
      <c r="C17" s="244" t="s">
        <v>695</v>
      </c>
      <c r="D17" s="187">
        <v>0</v>
      </c>
      <c r="E17" s="187">
        <v>0</v>
      </c>
      <c r="F17" s="187">
        <v>0</v>
      </c>
      <c r="G17" s="192">
        <v>0</v>
      </c>
      <c r="H17" s="187">
        <v>0</v>
      </c>
      <c r="I17" s="187">
        <v>0</v>
      </c>
      <c r="J17" s="104">
        <v>0</v>
      </c>
      <c r="K17" s="104">
        <v>0</v>
      </c>
    </row>
    <row r="18" spans="3:11" x14ac:dyDescent="0.35">
      <c r="C18" s="244" t="s">
        <v>696</v>
      </c>
      <c r="D18" s="187">
        <v>0</v>
      </c>
      <c r="E18" s="187">
        <v>0</v>
      </c>
      <c r="F18" s="187">
        <v>0</v>
      </c>
      <c r="G18" s="192">
        <v>0</v>
      </c>
      <c r="H18" s="187">
        <v>0</v>
      </c>
      <c r="I18" s="187">
        <v>0</v>
      </c>
      <c r="J18" s="104">
        <v>0</v>
      </c>
      <c r="K18" s="104">
        <v>0</v>
      </c>
    </row>
    <row r="19" spans="3:11" x14ac:dyDescent="0.35">
      <c r="C19" s="244" t="s">
        <v>697</v>
      </c>
      <c r="D19" s="187">
        <v>0</v>
      </c>
      <c r="E19" s="187">
        <v>0</v>
      </c>
      <c r="F19" s="187">
        <v>0</v>
      </c>
      <c r="G19" s="192">
        <v>0</v>
      </c>
      <c r="H19" s="187">
        <v>0</v>
      </c>
      <c r="I19" s="187">
        <v>0</v>
      </c>
      <c r="J19" s="104">
        <v>0</v>
      </c>
      <c r="K19" s="104">
        <v>0</v>
      </c>
    </row>
    <row r="20" spans="3:11" ht="15" thickBot="1" x14ac:dyDescent="0.4">
      <c r="C20" s="246" t="s">
        <v>140</v>
      </c>
      <c r="D20" s="247">
        <v>0</v>
      </c>
      <c r="E20" s="247">
        <v>0</v>
      </c>
      <c r="F20" s="247">
        <v>0</v>
      </c>
      <c r="G20" s="318">
        <v>0</v>
      </c>
      <c r="H20" s="247">
        <v>0</v>
      </c>
      <c r="I20" s="247">
        <v>0</v>
      </c>
      <c r="J20" s="248">
        <v>0</v>
      </c>
      <c r="K20" s="248">
        <v>0</v>
      </c>
    </row>
  </sheetData>
  <sheetProtection algorithmName="SHA-512" hashValue="r7KYtvg2qVNGk19IrkK0gAB1sDZnRoue2qdgws3yw3b5LuU7SbEWTGDuxYIzZzflxav6fYUVhanwxNHXjqpcSQ==" saltValue="ckrlac1/Sgtb56dDRpDtIg==" spinCount="100000" sheet="1" formatCells="0" formatColumns="0" formatRows="0" insertColumns="0" insertRows="0" insertHyperlinks="0" deleteColumns="0" deleteRows="0" sort="0" autoFilter="0" pivotTables="0"/>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00000000-0004-0000-2000-000000000000}"/>
    <hyperlink ref="B2:C2" location="CONTENTS!A1" display="Back to contents page" xr:uid="{00000000-0004-0000-2000-000001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19"/>
  <sheetViews>
    <sheetView showGridLines="0" zoomScale="80" zoomScaleNormal="80" workbookViewId="0">
      <selection activeCell="D25" sqref="D25"/>
    </sheetView>
  </sheetViews>
  <sheetFormatPr defaultRowHeight="14.5" x14ac:dyDescent="0.35"/>
  <cols>
    <col min="1" max="2" width="4.453125" customWidth="1"/>
    <col min="3" max="3" width="54" customWidth="1"/>
    <col min="4" max="4" width="18.81640625" customWidth="1"/>
    <col min="5" max="5" width="17.54296875" customWidth="1"/>
  </cols>
  <sheetData>
    <row r="1" spans="2:5" ht="12.75" customHeight="1" x14ac:dyDescent="0.35"/>
    <row r="2" spans="2:5" x14ac:dyDescent="0.35">
      <c r="B2" s="176" t="s">
        <v>0</v>
      </c>
      <c r="C2" s="101"/>
    </row>
    <row r="3" spans="2:5" x14ac:dyDescent="0.35">
      <c r="B3" s="1"/>
      <c r="C3" s="1"/>
    </row>
    <row r="4" spans="2:5" ht="15.5" x14ac:dyDescent="0.35">
      <c r="B4" s="19" t="s">
        <v>701</v>
      </c>
      <c r="C4" s="2"/>
    </row>
    <row r="5" spans="2:5" ht="2.15" customHeight="1" x14ac:dyDescent="0.35">
      <c r="B5" s="1"/>
      <c r="C5" s="1"/>
    </row>
    <row r="6" spans="2:5" ht="2.15" customHeight="1" x14ac:dyDescent="0.35">
      <c r="B6" s="448"/>
      <c r="C6" s="448"/>
      <c r="D6" s="448"/>
      <c r="E6" s="448"/>
    </row>
    <row r="7" spans="2:5" ht="2.15" customHeight="1" x14ac:dyDescent="0.35">
      <c r="B7" s="3"/>
      <c r="C7" s="4"/>
    </row>
    <row r="8" spans="2:5" ht="15" thickBot="1" x14ac:dyDescent="0.4">
      <c r="B8" s="32"/>
      <c r="C8" s="460" t="str">
        <f>+Contents!B3</f>
        <v>31.12.2021</v>
      </c>
      <c r="D8" s="460"/>
      <c r="E8" s="460"/>
    </row>
    <row r="9" spans="2:5" ht="36" customHeight="1" thickBot="1" x14ac:dyDescent="0.4">
      <c r="C9" s="251" t="s">
        <v>147</v>
      </c>
      <c r="D9" s="251" t="s">
        <v>703</v>
      </c>
      <c r="E9" s="251" t="s">
        <v>704</v>
      </c>
    </row>
    <row r="10" spans="2:5" ht="23.25" customHeight="1" x14ac:dyDescent="0.35">
      <c r="C10" s="255" t="s">
        <v>705</v>
      </c>
      <c r="D10" s="256"/>
      <c r="E10" s="256"/>
    </row>
    <row r="11" spans="2:5" x14ac:dyDescent="0.35">
      <c r="C11" s="254" t="s">
        <v>706</v>
      </c>
      <c r="D11" s="250">
        <v>0</v>
      </c>
      <c r="E11" s="250">
        <v>0</v>
      </c>
    </row>
    <row r="12" spans="2:5" x14ac:dyDescent="0.35">
      <c r="C12" s="254" t="s">
        <v>707</v>
      </c>
      <c r="D12" s="250">
        <v>0</v>
      </c>
      <c r="E12" s="250">
        <v>0</v>
      </c>
    </row>
    <row r="13" spans="2:5" x14ac:dyDescent="0.35">
      <c r="C13" s="254" t="s">
        <v>708</v>
      </c>
      <c r="D13" s="250">
        <v>0</v>
      </c>
      <c r="E13" s="250">
        <v>0</v>
      </c>
    </row>
    <row r="14" spans="2:5" x14ac:dyDescent="0.35">
      <c r="C14" s="254" t="s">
        <v>709</v>
      </c>
      <c r="D14" s="205">
        <v>0</v>
      </c>
      <c r="E14" s="205">
        <v>0</v>
      </c>
    </row>
    <row r="15" spans="2:5" x14ac:dyDescent="0.35">
      <c r="C15" s="254" t="s">
        <v>710</v>
      </c>
      <c r="D15" s="205">
        <v>0</v>
      </c>
      <c r="E15" s="205">
        <v>0</v>
      </c>
    </row>
    <row r="16" spans="2:5" x14ac:dyDescent="0.35">
      <c r="C16" s="257" t="s">
        <v>711</v>
      </c>
      <c r="D16" s="258">
        <v>0</v>
      </c>
      <c r="E16" s="258">
        <v>0</v>
      </c>
    </row>
    <row r="17" spans="3:5" x14ac:dyDescent="0.35">
      <c r="C17" s="249" t="s">
        <v>712</v>
      </c>
      <c r="D17" s="225"/>
      <c r="E17" s="225"/>
    </row>
    <row r="18" spans="3:5" x14ac:dyDescent="0.35">
      <c r="C18" s="254" t="s">
        <v>713</v>
      </c>
      <c r="D18" s="187">
        <v>0</v>
      </c>
      <c r="E18" s="187">
        <v>0</v>
      </c>
    </row>
    <row r="19" spans="3:5" ht="15" thickBot="1" x14ac:dyDescent="0.4">
      <c r="C19" s="259" t="s">
        <v>714</v>
      </c>
      <c r="D19" s="252">
        <v>0</v>
      </c>
      <c r="E19" s="252">
        <v>0</v>
      </c>
    </row>
  </sheetData>
  <sheetProtection algorithmName="SHA-512" hashValue="pKKmfSt/T5Et2YaT4JWahO+MoRJrweMSAwAYwoe/VEZ3HaS/iXTOatyh6OjYs+dtUO2pBsjP/mKmIXi8FArdyg==" saltValue="axizGe9w0Wfwq/2FE99PMw==" spinCount="100000" sheet="1" formatCells="0" formatColumns="0" formatRows="0" insertColumns="0" insertRows="0" insertHyperlinks="0" deleteColumns="0" deleteRows="0" sort="0" autoFilter="0" pivotTables="0"/>
  <mergeCells count="2">
    <mergeCell ref="C8:E8"/>
    <mergeCell ref="B6:E6"/>
  </mergeCells>
  <hyperlinks>
    <hyperlink ref="B2" location="Tartalom!A1" display="Back to contents page" xr:uid="{00000000-0004-0000-2100-000000000000}"/>
    <hyperlink ref="B2:C2" location="CONTENTS!A1" display="Back to contents page" xr:uid="{00000000-0004-0000-2100-000001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9"/>
  <sheetViews>
    <sheetView showGridLines="0" zoomScale="80" zoomScaleNormal="80" workbookViewId="0">
      <selection activeCell="J16" sqref="J16"/>
    </sheetView>
  </sheetViews>
  <sheetFormatPr defaultRowHeight="14.5" x14ac:dyDescent="0.35"/>
  <cols>
    <col min="1" max="2" width="4.453125" customWidth="1"/>
    <col min="3" max="3" width="65" customWidth="1"/>
    <col min="4" max="4" width="18.81640625" customWidth="1"/>
    <col min="5" max="5" width="17.54296875" customWidth="1"/>
  </cols>
  <sheetData>
    <row r="1" spans="2:5" ht="12.75" customHeight="1" x14ac:dyDescent="0.35"/>
    <row r="2" spans="2:5" x14ac:dyDescent="0.35">
      <c r="B2" s="176" t="s">
        <v>0</v>
      </c>
      <c r="C2" s="101"/>
    </row>
    <row r="3" spans="2:5" x14ac:dyDescent="0.35">
      <c r="B3" s="1"/>
      <c r="C3" s="1"/>
    </row>
    <row r="4" spans="2:5" ht="15.5" x14ac:dyDescent="0.35">
      <c r="B4" s="19" t="s">
        <v>715</v>
      </c>
      <c r="C4" s="2"/>
    </row>
    <row r="5" spans="2:5" ht="2.15" customHeight="1" x14ac:dyDescent="0.35">
      <c r="B5" s="1"/>
      <c r="C5" s="1"/>
    </row>
    <row r="6" spans="2:5" ht="2.15" customHeight="1" x14ac:dyDescent="0.35">
      <c r="B6" s="448"/>
      <c r="C6" s="448"/>
      <c r="D6" s="448"/>
      <c r="E6" s="448"/>
    </row>
    <row r="7" spans="2:5" ht="2.15" customHeight="1" x14ac:dyDescent="0.35">
      <c r="B7" s="3"/>
      <c r="C7" s="4"/>
    </row>
    <row r="8" spans="2:5" ht="15" thickBot="1" x14ac:dyDescent="0.4">
      <c r="B8" s="32"/>
      <c r="C8" s="460" t="str">
        <f>+Contents!B3</f>
        <v>31.12.2021</v>
      </c>
      <c r="D8" s="460"/>
      <c r="E8" s="460"/>
    </row>
    <row r="9" spans="2:5" ht="36" customHeight="1" thickBot="1" x14ac:dyDescent="0.4">
      <c r="C9" s="338" t="s">
        <v>147</v>
      </c>
      <c r="D9" s="338" t="s">
        <v>196</v>
      </c>
      <c r="E9" s="245" t="s">
        <v>665</v>
      </c>
    </row>
    <row r="10" spans="2:5" ht="23.25" customHeight="1" x14ac:dyDescent="0.35">
      <c r="C10" s="249" t="s">
        <v>716</v>
      </c>
      <c r="D10" s="232"/>
      <c r="E10" s="340">
        <v>0</v>
      </c>
    </row>
    <row r="11" spans="2:5" ht="26" customHeight="1" x14ac:dyDescent="0.35">
      <c r="C11" s="253" t="s">
        <v>717</v>
      </c>
      <c r="D11" s="222">
        <v>0</v>
      </c>
      <c r="E11" s="222">
        <v>0</v>
      </c>
    </row>
    <row r="12" spans="2:5" x14ac:dyDescent="0.35">
      <c r="C12" s="254" t="s">
        <v>718</v>
      </c>
      <c r="D12" s="222">
        <v>0</v>
      </c>
      <c r="E12" s="222">
        <v>0</v>
      </c>
    </row>
    <row r="13" spans="2:5" x14ac:dyDescent="0.35">
      <c r="C13" s="254" t="s">
        <v>719</v>
      </c>
      <c r="D13" s="222">
        <v>0</v>
      </c>
      <c r="E13" s="222">
        <v>0</v>
      </c>
    </row>
    <row r="14" spans="2:5" x14ac:dyDescent="0.35">
      <c r="C14" s="254" t="s">
        <v>720</v>
      </c>
      <c r="D14" s="222">
        <v>0</v>
      </c>
      <c r="E14" s="222">
        <v>0</v>
      </c>
    </row>
    <row r="15" spans="2:5" x14ac:dyDescent="0.35">
      <c r="C15" s="254" t="s">
        <v>721</v>
      </c>
      <c r="D15" s="222">
        <v>0</v>
      </c>
      <c r="E15" s="222">
        <v>0</v>
      </c>
    </row>
    <row r="16" spans="2:5" x14ac:dyDescent="0.35">
      <c r="C16" s="253" t="s">
        <v>722</v>
      </c>
      <c r="D16" s="222">
        <v>0</v>
      </c>
      <c r="E16" s="229"/>
    </row>
    <row r="17" spans="3:5" x14ac:dyDescent="0.35">
      <c r="C17" s="253" t="s">
        <v>723</v>
      </c>
      <c r="D17" s="222">
        <v>0</v>
      </c>
      <c r="E17" s="222">
        <v>0</v>
      </c>
    </row>
    <row r="18" spans="3:5" x14ac:dyDescent="0.35">
      <c r="C18" s="253" t="s">
        <v>724</v>
      </c>
      <c r="D18" s="222">
        <v>0</v>
      </c>
      <c r="E18" s="222">
        <v>0</v>
      </c>
    </row>
    <row r="19" spans="3:5" x14ac:dyDescent="0.35">
      <c r="C19" s="253" t="s">
        <v>725</v>
      </c>
      <c r="D19" s="222">
        <v>0</v>
      </c>
      <c r="E19" s="222">
        <v>0</v>
      </c>
    </row>
    <row r="20" spans="3:5" x14ac:dyDescent="0.35">
      <c r="C20" s="261" t="s">
        <v>726</v>
      </c>
      <c r="D20" s="269"/>
      <c r="E20" s="262">
        <v>0</v>
      </c>
    </row>
    <row r="21" spans="3:5" ht="21.5" x14ac:dyDescent="0.35">
      <c r="C21" s="253" t="s">
        <v>727</v>
      </c>
      <c r="D21" s="187">
        <v>0</v>
      </c>
      <c r="E21" s="187">
        <v>0</v>
      </c>
    </row>
    <row r="22" spans="3:5" x14ac:dyDescent="0.35">
      <c r="C22" s="254" t="s">
        <v>718</v>
      </c>
      <c r="D22" s="187">
        <v>0</v>
      </c>
      <c r="E22" s="187">
        <v>0</v>
      </c>
    </row>
    <row r="23" spans="3:5" x14ac:dyDescent="0.35">
      <c r="C23" s="254" t="s">
        <v>719</v>
      </c>
      <c r="D23" s="187">
        <v>0</v>
      </c>
      <c r="E23" s="187">
        <v>0</v>
      </c>
    </row>
    <row r="24" spans="3:5" x14ac:dyDescent="0.35">
      <c r="C24" s="254" t="s">
        <v>720</v>
      </c>
      <c r="D24" s="187">
        <v>0</v>
      </c>
      <c r="E24" s="187">
        <v>0</v>
      </c>
    </row>
    <row r="25" spans="3:5" x14ac:dyDescent="0.35">
      <c r="C25" s="254" t="s">
        <v>721</v>
      </c>
      <c r="D25" s="187">
        <v>0</v>
      </c>
      <c r="E25" s="187">
        <v>0</v>
      </c>
    </row>
    <row r="26" spans="3:5" x14ac:dyDescent="0.35">
      <c r="C26" s="253" t="s">
        <v>722</v>
      </c>
      <c r="D26" s="187">
        <v>0</v>
      </c>
      <c r="E26" s="229"/>
    </row>
    <row r="27" spans="3:5" x14ac:dyDescent="0.35">
      <c r="C27" s="253" t="s">
        <v>723</v>
      </c>
      <c r="D27" s="187">
        <v>0</v>
      </c>
      <c r="E27" s="187">
        <v>0</v>
      </c>
    </row>
    <row r="28" spans="3:5" x14ac:dyDescent="0.35">
      <c r="C28" s="253" t="s">
        <v>724</v>
      </c>
      <c r="D28" s="187">
        <v>0</v>
      </c>
      <c r="E28" s="187">
        <v>0</v>
      </c>
    </row>
    <row r="29" spans="3:5" ht="15" thickBot="1" x14ac:dyDescent="0.4">
      <c r="C29" s="260" t="s">
        <v>725</v>
      </c>
      <c r="D29" s="252">
        <v>0</v>
      </c>
      <c r="E29" s="252">
        <v>0</v>
      </c>
    </row>
  </sheetData>
  <sheetProtection algorithmName="SHA-512" hashValue="MLTA8dsyRZYV+jfMPQZq3WKM38hisyGn0VusHDeAgb/nFuStOV3iERBVmTLptttCE96jsaZZ1slGDeoAjNm1xg==" saltValue="U7+vGU5d7klhPClAvSJXhA==" spinCount="100000" sheet="1" formatCells="0" formatColumns="0" formatRows="0" insertColumns="0" insertRows="0" insertHyperlinks="0" deleteColumns="0" deleteRows="0" sort="0" autoFilter="0" pivotTables="0"/>
  <mergeCells count="2">
    <mergeCell ref="B6:E6"/>
    <mergeCell ref="C8:E8"/>
  </mergeCells>
  <hyperlinks>
    <hyperlink ref="B2" location="Tartalom!A1" display="Back to contents page" xr:uid="{00000000-0004-0000-2200-000000000000}"/>
    <hyperlink ref="B2:C2" location="CONTENTS!A1" display="Back to contents page" xr:uid="{00000000-0004-0000-22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D21"/>
  <sheetViews>
    <sheetView showGridLines="0" workbookViewId="0">
      <selection activeCell="I6" sqref="I6"/>
    </sheetView>
  </sheetViews>
  <sheetFormatPr defaultRowHeight="14.5" x14ac:dyDescent="0.35"/>
  <cols>
    <col min="1" max="2" width="4.453125" customWidth="1"/>
    <col min="3" max="3" width="37.1796875" customWidth="1"/>
    <col min="4" max="4" width="18.81640625" customWidth="1"/>
  </cols>
  <sheetData>
    <row r="1" spans="2:4" ht="12.75" customHeight="1" x14ac:dyDescent="0.35"/>
    <row r="2" spans="2:4" x14ac:dyDescent="0.35">
      <c r="B2" s="176" t="s">
        <v>0</v>
      </c>
      <c r="C2" s="101"/>
    </row>
    <row r="3" spans="2:4" x14ac:dyDescent="0.35">
      <c r="B3" s="1"/>
      <c r="C3" s="1"/>
    </row>
    <row r="4" spans="2:4" ht="15.5" x14ac:dyDescent="0.35">
      <c r="B4" s="19" t="s">
        <v>728</v>
      </c>
      <c r="C4" s="2"/>
    </row>
    <row r="5" spans="2:4" x14ac:dyDescent="0.35">
      <c r="B5" s="1"/>
      <c r="C5" s="1"/>
    </row>
    <row r="6" spans="2:4" ht="48" customHeight="1" x14ac:dyDescent="0.35">
      <c r="B6" s="535" t="s">
        <v>740</v>
      </c>
      <c r="C6" s="535"/>
      <c r="D6" s="535"/>
    </row>
    <row r="7" spans="2:4" x14ac:dyDescent="0.35">
      <c r="B7" s="3"/>
      <c r="C7" s="4"/>
    </row>
    <row r="8" spans="2:4" ht="15" thickBot="1" x14ac:dyDescent="0.4">
      <c r="B8" s="32"/>
      <c r="C8" s="460" t="str">
        <f>+Contents!B3</f>
        <v>31.12.2021</v>
      </c>
      <c r="D8" s="460"/>
    </row>
    <row r="9" spans="2:4" x14ac:dyDescent="0.35">
      <c r="C9" s="514" t="s">
        <v>147</v>
      </c>
      <c r="D9" s="527" t="s">
        <v>738</v>
      </c>
    </row>
    <row r="10" spans="2:4" ht="23.25" customHeight="1" thickBot="1" x14ac:dyDescent="0.4">
      <c r="C10" s="515"/>
      <c r="D10" s="528"/>
    </row>
    <row r="11" spans="2:4" x14ac:dyDescent="0.35">
      <c r="C11" s="266" t="s">
        <v>739</v>
      </c>
      <c r="D11" s="267"/>
    </row>
    <row r="12" spans="2:4" x14ac:dyDescent="0.35">
      <c r="C12" s="239" t="s">
        <v>729</v>
      </c>
      <c r="D12" s="222">
        <v>916.48948800000005</v>
      </c>
    </row>
    <row r="13" spans="2:4" x14ac:dyDescent="0.35">
      <c r="C13" s="264" t="s">
        <v>730</v>
      </c>
      <c r="D13" s="222">
        <v>0</v>
      </c>
    </row>
    <row r="14" spans="2:4" x14ac:dyDescent="0.35">
      <c r="C14" s="264" t="s">
        <v>731</v>
      </c>
      <c r="D14" s="222">
        <v>0</v>
      </c>
    </row>
    <row r="15" spans="2:4" x14ac:dyDescent="0.35">
      <c r="C15" s="264" t="s">
        <v>732</v>
      </c>
      <c r="D15" s="222">
        <v>0</v>
      </c>
    </row>
    <row r="16" spans="2:4" x14ac:dyDescent="0.35">
      <c r="C16" s="268" t="s">
        <v>733</v>
      </c>
      <c r="D16" s="229"/>
    </row>
    <row r="17" spans="3:4" x14ac:dyDescent="0.35">
      <c r="C17" s="264" t="s">
        <v>734</v>
      </c>
      <c r="D17" s="222">
        <v>0</v>
      </c>
    </row>
    <row r="18" spans="3:4" x14ac:dyDescent="0.35">
      <c r="C18" s="264" t="s">
        <v>735</v>
      </c>
      <c r="D18" s="222">
        <v>0</v>
      </c>
    </row>
    <row r="19" spans="3:4" x14ac:dyDescent="0.35">
      <c r="C19" s="264" t="s">
        <v>736</v>
      </c>
      <c r="D19" s="222">
        <v>0</v>
      </c>
    </row>
    <row r="20" spans="3:4" x14ac:dyDescent="0.35">
      <c r="C20" s="264" t="s">
        <v>737</v>
      </c>
      <c r="D20" s="222">
        <v>0</v>
      </c>
    </row>
    <row r="21" spans="3:4" ht="15" thickBot="1" x14ac:dyDescent="0.4">
      <c r="C21" s="209" t="s">
        <v>140</v>
      </c>
      <c r="D21" s="230">
        <v>916.48948800000005</v>
      </c>
    </row>
  </sheetData>
  <sheetProtection algorithmName="SHA-512" hashValue="P/3sXPQQ+WlS4f2pcIqkvxYra7IZoxJrJFF/Xigj//nzddT2S4iPPk/NqmhT23ZIapwUvt5GCk11YbgUwfaZBw==" saltValue="vRpBufm0U9XqUJhEVI4Nyg==" spinCount="100000" sheet="1" formatCells="0" formatColumns="0" formatRows="0" insertColumns="0" insertRows="0" insertHyperlinks="0" deleteColumns="0" deleteRows="0" sort="0" autoFilter="0" pivotTables="0"/>
  <mergeCells count="4">
    <mergeCell ref="B6:D6"/>
    <mergeCell ref="D9:D10"/>
    <mergeCell ref="C9:C10"/>
    <mergeCell ref="C8:D8"/>
  </mergeCells>
  <hyperlinks>
    <hyperlink ref="B2" location="Tartalom!A1" display="Back to contents page" xr:uid="{00000000-0004-0000-2300-000000000000}"/>
    <hyperlink ref="B2:C2" location="CONTENTS!A1" display="Back to contents page" xr:uid="{00000000-0004-0000-23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2"/>
  <sheetViews>
    <sheetView showGridLines="0" zoomScale="85" zoomScaleNormal="85" workbookViewId="0">
      <selection activeCell="J10" sqref="J10"/>
    </sheetView>
  </sheetViews>
  <sheetFormatPr defaultRowHeight="14.5" x14ac:dyDescent="0.35"/>
  <cols>
    <col min="1" max="1" width="4.453125" customWidth="1"/>
    <col min="2" max="2" width="5.54296875" customWidth="1"/>
    <col min="3" max="3" width="60.81640625" customWidth="1"/>
    <col min="4" max="4" width="10" customWidth="1"/>
    <col min="5" max="5" width="9.81640625" customWidth="1"/>
    <col min="6" max="6" width="17.81640625" customWidth="1"/>
  </cols>
  <sheetData>
    <row r="1" spans="2:7" ht="12.75" customHeight="1" x14ac:dyDescent="0.35"/>
    <row r="2" spans="2:7" x14ac:dyDescent="0.35">
      <c r="B2" s="176" t="s">
        <v>0</v>
      </c>
      <c r="C2" s="101"/>
      <c r="D2" s="101"/>
      <c r="E2" s="101"/>
      <c r="F2" s="101"/>
    </row>
    <row r="3" spans="2:7" x14ac:dyDescent="0.35">
      <c r="B3" s="1"/>
      <c r="C3" s="1"/>
      <c r="D3" s="1"/>
      <c r="E3" s="1"/>
      <c r="F3" s="1"/>
    </row>
    <row r="4" spans="2:7" ht="15.5" x14ac:dyDescent="0.35">
      <c r="B4" s="19" t="s">
        <v>145</v>
      </c>
      <c r="C4" s="2"/>
      <c r="D4" s="2"/>
      <c r="E4" s="2"/>
      <c r="F4" s="2"/>
    </row>
    <row r="5" spans="2:7" x14ac:dyDescent="0.35">
      <c r="B5" s="1"/>
      <c r="C5" s="1"/>
      <c r="D5" s="1"/>
      <c r="E5" s="1"/>
      <c r="F5" s="1"/>
    </row>
    <row r="6" spans="2:7" ht="33.5" customHeight="1" x14ac:dyDescent="0.35">
      <c r="B6" s="456" t="s">
        <v>922</v>
      </c>
      <c r="C6" s="455"/>
      <c r="D6" s="455"/>
      <c r="E6" s="455"/>
      <c r="F6" s="455"/>
      <c r="G6" s="1"/>
    </row>
    <row r="7" spans="2:7" x14ac:dyDescent="0.35">
      <c r="C7" s="3"/>
      <c r="D7" s="3"/>
      <c r="E7" s="4"/>
      <c r="F7" s="5"/>
      <c r="G7" s="6"/>
    </row>
    <row r="8" spans="2:7" ht="15" thickBot="1" x14ac:dyDescent="0.4"/>
    <row r="9" spans="2:7" ht="21.5" thickBot="1" x14ac:dyDescent="0.4">
      <c r="B9" s="102"/>
      <c r="C9" s="452" t="s">
        <v>147</v>
      </c>
      <c r="D9" s="454" t="s">
        <v>141</v>
      </c>
      <c r="E9" s="454"/>
      <c r="F9" s="22" t="s">
        <v>142</v>
      </c>
    </row>
    <row r="10" spans="2:7" ht="15" thickBot="1" x14ac:dyDescent="0.4">
      <c r="B10" s="51"/>
      <c r="C10" s="453"/>
      <c r="D10" s="23" t="str">
        <f>+Contents!B3</f>
        <v>31.12.2021</v>
      </c>
      <c r="E10" s="353" t="s">
        <v>354</v>
      </c>
      <c r="F10" s="328" t="str">
        <f>+Contents!B3</f>
        <v>31.12.2021</v>
      </c>
    </row>
    <row r="11" spans="2:7" x14ac:dyDescent="0.35">
      <c r="B11" s="103">
        <v>1</v>
      </c>
      <c r="C11" s="24" t="s">
        <v>131</v>
      </c>
      <c r="D11" s="25">
        <v>316001</v>
      </c>
      <c r="E11" s="25">
        <v>290624.65874420002</v>
      </c>
      <c r="F11" s="62">
        <v>25280.080000000002</v>
      </c>
    </row>
    <row r="12" spans="2:7" x14ac:dyDescent="0.35">
      <c r="B12" s="104">
        <v>2</v>
      </c>
      <c r="C12" s="14" t="s">
        <v>132</v>
      </c>
      <c r="D12" s="11">
        <v>316001</v>
      </c>
      <c r="E12" s="11">
        <v>290624.65874420002</v>
      </c>
      <c r="F12" s="55">
        <v>25280.080000000002</v>
      </c>
    </row>
    <row r="13" spans="2:7" x14ac:dyDescent="0.35">
      <c r="B13" s="104">
        <v>6</v>
      </c>
      <c r="C13" s="24" t="s">
        <v>133</v>
      </c>
      <c r="D13" s="25">
        <v>0</v>
      </c>
      <c r="E13" s="25">
        <v>0</v>
      </c>
      <c r="F13" s="62">
        <v>0</v>
      </c>
    </row>
    <row r="14" spans="2:7" x14ac:dyDescent="0.35">
      <c r="B14" s="104">
        <v>7</v>
      </c>
      <c r="C14" s="14" t="s">
        <v>148</v>
      </c>
      <c r="D14" s="11">
        <v>0</v>
      </c>
      <c r="E14" s="11">
        <v>0</v>
      </c>
      <c r="F14" s="55">
        <v>0</v>
      </c>
    </row>
    <row r="15" spans="2:7" x14ac:dyDescent="0.35">
      <c r="B15" s="104" t="s">
        <v>26</v>
      </c>
      <c r="C15" s="14" t="s">
        <v>135</v>
      </c>
      <c r="D15" s="11">
        <v>0</v>
      </c>
      <c r="E15" s="11">
        <v>0</v>
      </c>
      <c r="F15" s="55">
        <v>0</v>
      </c>
    </row>
    <row r="16" spans="2:7" x14ac:dyDescent="0.35">
      <c r="B16" s="104">
        <v>20</v>
      </c>
      <c r="C16" s="24" t="s">
        <v>136</v>
      </c>
      <c r="D16" s="25">
        <v>0</v>
      </c>
      <c r="E16" s="25">
        <v>916.48948800000005</v>
      </c>
      <c r="F16" s="62">
        <v>0</v>
      </c>
    </row>
    <row r="17" spans="2:6" x14ac:dyDescent="0.35">
      <c r="B17" s="104">
        <v>21</v>
      </c>
      <c r="C17" s="14" t="s">
        <v>134</v>
      </c>
      <c r="D17" s="11">
        <v>0</v>
      </c>
      <c r="E17" s="11">
        <v>916.48948800000005</v>
      </c>
      <c r="F17" s="55">
        <v>0</v>
      </c>
    </row>
    <row r="18" spans="2:6" x14ac:dyDescent="0.35">
      <c r="B18" s="104">
        <v>23</v>
      </c>
      <c r="C18" s="24" t="s">
        <v>137</v>
      </c>
      <c r="D18" s="25">
        <v>21720</v>
      </c>
      <c r="E18" s="25">
        <v>17743.493999999999</v>
      </c>
      <c r="F18" s="62">
        <v>1737.6000000000001</v>
      </c>
    </row>
    <row r="19" spans="2:6" x14ac:dyDescent="0.35">
      <c r="B19" s="104" t="s">
        <v>27</v>
      </c>
      <c r="C19" s="14" t="s">
        <v>138</v>
      </c>
      <c r="D19" s="11">
        <v>0</v>
      </c>
      <c r="E19" s="11">
        <v>0</v>
      </c>
      <c r="F19" s="55">
        <v>0</v>
      </c>
    </row>
    <row r="20" spans="2:6" x14ac:dyDescent="0.35">
      <c r="B20" s="99" t="s">
        <v>28</v>
      </c>
      <c r="C20" s="14" t="s">
        <v>139</v>
      </c>
      <c r="D20" s="11">
        <v>21720</v>
      </c>
      <c r="E20" s="11">
        <v>17743.493999999999</v>
      </c>
      <c r="F20" s="55">
        <v>1737.6000000000001</v>
      </c>
    </row>
    <row r="21" spans="2:6" ht="15" thickBot="1" x14ac:dyDescent="0.4">
      <c r="B21" s="105">
        <v>29</v>
      </c>
      <c r="C21" s="26" t="s">
        <v>140</v>
      </c>
      <c r="D21" s="27">
        <v>337721</v>
      </c>
      <c r="E21" s="27">
        <v>309284.64223220001</v>
      </c>
      <c r="F21" s="59">
        <v>27017.68</v>
      </c>
    </row>
    <row r="22" spans="2:6" ht="22.5" customHeight="1" x14ac:dyDescent="0.35">
      <c r="B22" s="455" t="s">
        <v>146</v>
      </c>
      <c r="C22" s="455"/>
      <c r="D22" s="455"/>
      <c r="E22" s="455"/>
      <c r="F22" s="455"/>
    </row>
  </sheetData>
  <sheetProtection algorithmName="SHA-512" hashValue="X42vr63UWaIkUniW5G4xfSsPDGnN9vDYRbez2JGk/OG2vx+wEz4HU8jtw1IYKpEVpxYGiLLTy8hK4Oec1Ivcww==" saltValue="jPPNNUBVkvR+x8sRTi4oEw==" spinCount="100000" sheet="1" formatCells="0" formatColumns="0" formatRows="0" insertColumns="0" insertRows="0" insertHyperlinks="0" deleteColumns="0" deleteRows="0" sort="0" autoFilter="0" pivotTables="0"/>
  <mergeCells count="4">
    <mergeCell ref="C9:C10"/>
    <mergeCell ref="D9:E9"/>
    <mergeCell ref="B22:F22"/>
    <mergeCell ref="B6:F6"/>
  </mergeCells>
  <hyperlinks>
    <hyperlink ref="B2" location="Tartalom!A1" display="Back to contents page" xr:uid="{00000000-0004-0000-0200-000000000000}"/>
    <hyperlink ref="B2:F2" location="CONTENTS!A1" display="Back to contents page"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H15"/>
  <sheetViews>
    <sheetView showGridLines="0" zoomScale="85" zoomScaleNormal="85" workbookViewId="0">
      <selection activeCell="G19" sqref="G19"/>
    </sheetView>
  </sheetViews>
  <sheetFormatPr defaultRowHeight="14.5" x14ac:dyDescent="0.35"/>
  <cols>
    <col min="1" max="2" width="4.453125" customWidth="1"/>
    <col min="3" max="3" width="51.1796875" bestFit="1" customWidth="1"/>
    <col min="4" max="6" width="10.81640625" customWidth="1"/>
    <col min="7" max="7" width="13.81640625" customWidth="1"/>
    <col min="8" max="8" width="18.81640625" customWidth="1"/>
  </cols>
  <sheetData>
    <row r="1" spans="2:8" ht="12.75" customHeight="1" x14ac:dyDescent="0.35"/>
    <row r="2" spans="2:8" x14ac:dyDescent="0.35">
      <c r="B2" s="176" t="s">
        <v>0</v>
      </c>
      <c r="C2" s="101"/>
      <c r="D2" s="101"/>
      <c r="E2" s="101"/>
      <c r="F2" s="101"/>
      <c r="G2" s="101"/>
    </row>
    <row r="3" spans="2:8" x14ac:dyDescent="0.35">
      <c r="B3" s="1"/>
      <c r="C3" s="1"/>
      <c r="D3" s="1"/>
      <c r="E3" s="1"/>
      <c r="F3" s="1"/>
      <c r="G3" s="1"/>
    </row>
    <row r="4" spans="2:8" ht="15.5" x14ac:dyDescent="0.35">
      <c r="B4" s="19" t="s">
        <v>741</v>
      </c>
      <c r="C4" s="2"/>
      <c r="D4" s="2"/>
      <c r="E4" s="2"/>
      <c r="F4" s="2"/>
      <c r="G4" s="2"/>
    </row>
    <row r="5" spans="2:8" ht="2.15" customHeight="1" x14ac:dyDescent="0.35">
      <c r="B5" s="1"/>
      <c r="C5" s="1"/>
      <c r="D5" s="1"/>
      <c r="E5" s="1"/>
      <c r="F5" s="1"/>
      <c r="G5" s="1"/>
    </row>
    <row r="6" spans="2:8" ht="2.15" customHeight="1" x14ac:dyDescent="0.35">
      <c r="B6" s="448"/>
      <c r="C6" s="448"/>
      <c r="D6" s="448"/>
      <c r="E6" s="448"/>
      <c r="F6" s="448"/>
      <c r="G6" s="448"/>
      <c r="H6" s="448"/>
    </row>
    <row r="7" spans="2:8" ht="2.15" customHeight="1" x14ac:dyDescent="0.35">
      <c r="B7" s="3"/>
      <c r="C7" s="4"/>
      <c r="D7" s="4"/>
      <c r="E7" s="4"/>
      <c r="F7" s="4"/>
      <c r="G7" s="4"/>
    </row>
    <row r="8" spans="2:8" ht="15" thickBot="1" x14ac:dyDescent="0.4">
      <c r="B8" s="32"/>
      <c r="C8" s="460" t="str">
        <f>+Contents!B3</f>
        <v>31.12.2021</v>
      </c>
      <c r="D8" s="460"/>
      <c r="E8" s="460"/>
      <c r="F8" s="460"/>
      <c r="G8" s="460"/>
      <c r="H8" s="460"/>
    </row>
    <row r="9" spans="2:8" x14ac:dyDescent="0.35">
      <c r="C9" s="514" t="s">
        <v>147</v>
      </c>
      <c r="D9" s="514" t="s">
        <v>743</v>
      </c>
      <c r="E9" s="514"/>
      <c r="F9" s="514"/>
      <c r="G9" s="527" t="s">
        <v>744</v>
      </c>
      <c r="H9" s="527" t="s">
        <v>197</v>
      </c>
    </row>
    <row r="10" spans="2:8" ht="23.25" customHeight="1" thickBot="1" x14ac:dyDescent="0.4">
      <c r="C10" s="515"/>
      <c r="D10" s="265">
        <v>2018</v>
      </c>
      <c r="E10" s="265">
        <v>2019</v>
      </c>
      <c r="F10" s="265">
        <v>2020</v>
      </c>
      <c r="G10" s="528"/>
      <c r="H10" s="528"/>
    </row>
    <row r="11" spans="2:8" x14ac:dyDescent="0.35">
      <c r="C11" s="263" t="s">
        <v>745</v>
      </c>
      <c r="D11" s="347">
        <v>0</v>
      </c>
      <c r="E11" s="347">
        <v>0</v>
      </c>
      <c r="F11" s="347">
        <v>0</v>
      </c>
      <c r="G11" s="347">
        <v>0</v>
      </c>
      <c r="H11" s="228">
        <v>0</v>
      </c>
    </row>
    <row r="12" spans="2:8" ht="20" x14ac:dyDescent="0.35">
      <c r="C12" s="239" t="s">
        <v>746</v>
      </c>
      <c r="D12" s="228">
        <v>0</v>
      </c>
      <c r="E12" s="228">
        <v>0</v>
      </c>
      <c r="F12" s="228">
        <v>0</v>
      </c>
      <c r="G12" s="228">
        <v>0</v>
      </c>
      <c r="H12" s="222">
        <v>0</v>
      </c>
    </row>
    <row r="13" spans="2:8" x14ac:dyDescent="0.35">
      <c r="C13" s="270" t="s">
        <v>747</v>
      </c>
      <c r="D13" s="222">
        <v>0</v>
      </c>
      <c r="E13" s="222">
        <v>0</v>
      </c>
      <c r="F13" s="222">
        <v>0</v>
      </c>
      <c r="G13" s="229"/>
      <c r="H13" s="229"/>
    </row>
    <row r="14" spans="2:8" x14ac:dyDescent="0.35">
      <c r="C14" s="270" t="s">
        <v>748</v>
      </c>
      <c r="D14" s="222">
        <v>0</v>
      </c>
      <c r="E14" s="222">
        <v>0</v>
      </c>
      <c r="F14" s="222">
        <v>0</v>
      </c>
      <c r="G14" s="229"/>
      <c r="H14" s="229"/>
    </row>
    <row r="15" spans="2:8" ht="15" thickBot="1" x14ac:dyDescent="0.4">
      <c r="C15" s="44" t="s">
        <v>749</v>
      </c>
      <c r="D15" s="431">
        <v>12648</v>
      </c>
      <c r="E15" s="431">
        <v>11960</v>
      </c>
      <c r="F15" s="431">
        <v>2482</v>
      </c>
      <c r="G15" s="420">
        <v>1738</v>
      </c>
      <c r="H15" s="420">
        <v>21720</v>
      </c>
    </row>
  </sheetData>
  <sheetProtection algorithmName="SHA-512" hashValue="eO/zdUES4ednvkhAFiJfQFUK/fZYMzl0Ba7Bb8K2kHZ5gFMKFiSIWl5t20B/awHB55ab/JOsRPl9tuQ9ofW03A==" saltValue="eWfRuzloREQGb4tlBjrokw==" spinCount="100000" sheet="1" formatCells="0" formatColumns="0" formatRows="0" insertColumns="0" insertRows="0" insertHyperlinks="0" deleteColumns="0" deleteRows="0" sort="0" autoFilter="0" pivotTables="0"/>
  <mergeCells count="6">
    <mergeCell ref="B6:H6"/>
    <mergeCell ref="C9:C10"/>
    <mergeCell ref="H9:H10"/>
    <mergeCell ref="D9:F9"/>
    <mergeCell ref="G9:G10"/>
    <mergeCell ref="C8:H8"/>
  </mergeCells>
  <hyperlinks>
    <hyperlink ref="B2" location="Tartalom!A1" display="Back to contents page" xr:uid="{00000000-0004-0000-2400-000000000000}"/>
    <hyperlink ref="B2:C2" location="CONTENTS!A1" display="Back to contents page" xr:uid="{00000000-0004-0000-2400-000001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H29"/>
  <sheetViews>
    <sheetView showGridLines="0" workbookViewId="0">
      <selection activeCell="A8" sqref="A8"/>
    </sheetView>
  </sheetViews>
  <sheetFormatPr defaultRowHeight="14.5" x14ac:dyDescent="0.35"/>
  <cols>
    <col min="1" max="1" width="4.453125" customWidth="1"/>
    <col min="2" max="2" width="6.1796875" customWidth="1"/>
    <col min="3" max="3" width="10.81640625" customWidth="1"/>
    <col min="4" max="4" width="44.81640625" customWidth="1"/>
    <col min="5" max="5" width="15.54296875" customWidth="1"/>
    <col min="6" max="6" width="15.453125" customWidth="1"/>
    <col min="7" max="7" width="13.81640625" customWidth="1"/>
    <col min="8" max="8" width="16.453125" customWidth="1"/>
  </cols>
  <sheetData>
    <row r="1" spans="2:8" ht="12.75" customHeight="1" x14ac:dyDescent="0.35"/>
    <row r="2" spans="2:8" x14ac:dyDescent="0.35">
      <c r="B2" s="176" t="s">
        <v>0</v>
      </c>
      <c r="C2" s="348"/>
      <c r="D2" s="348"/>
      <c r="E2" s="348"/>
      <c r="F2" s="348"/>
      <c r="G2" s="348"/>
    </row>
    <row r="3" spans="2:8" x14ac:dyDescent="0.35">
      <c r="B3" s="1"/>
      <c r="C3" s="1"/>
      <c r="D3" s="1"/>
      <c r="E3" s="1"/>
      <c r="F3" s="1"/>
      <c r="G3" s="1"/>
    </row>
    <row r="4" spans="2:8" ht="15.5" x14ac:dyDescent="0.35">
      <c r="B4" s="349" t="s">
        <v>822</v>
      </c>
      <c r="C4" s="2"/>
      <c r="D4" s="2"/>
      <c r="E4" s="2"/>
      <c r="F4" s="2"/>
      <c r="G4" s="2"/>
    </row>
    <row r="5" spans="2:8" ht="2.15" customHeight="1" x14ac:dyDescent="0.35">
      <c r="B5" s="1"/>
      <c r="C5" s="1"/>
      <c r="D5" s="1"/>
      <c r="E5" s="1"/>
      <c r="F5" s="1"/>
      <c r="G5" s="1"/>
    </row>
    <row r="6" spans="2:8" ht="2.15" customHeight="1" x14ac:dyDescent="0.35">
      <c r="B6" s="501"/>
      <c r="C6" s="501"/>
      <c r="D6" s="501"/>
      <c r="E6" s="501"/>
      <c r="F6" s="501"/>
      <c r="G6" s="501"/>
      <c r="H6" s="501"/>
    </row>
    <row r="7" spans="2:8" ht="2.15" customHeight="1" x14ac:dyDescent="0.35">
      <c r="B7" s="350"/>
      <c r="C7" s="351"/>
      <c r="D7" s="351"/>
      <c r="E7" s="351"/>
      <c r="F7" s="351"/>
      <c r="G7" s="351"/>
    </row>
    <row r="8" spans="2:8" ht="15" thickBot="1" x14ac:dyDescent="0.4">
      <c r="B8" s="32"/>
      <c r="C8" s="460" t="s">
        <v>143</v>
      </c>
      <c r="D8" s="460"/>
      <c r="E8" s="460"/>
      <c r="F8" s="460"/>
      <c r="G8" s="460"/>
      <c r="H8" s="460"/>
    </row>
    <row r="9" spans="2:8" ht="41.25" customHeight="1" thickBot="1" x14ac:dyDescent="0.4">
      <c r="B9" s="106"/>
      <c r="C9" s="536" t="s">
        <v>823</v>
      </c>
      <c r="D9" s="536"/>
      <c r="E9" s="345" t="s">
        <v>824</v>
      </c>
      <c r="F9" s="345" t="s">
        <v>825</v>
      </c>
      <c r="G9" s="366" t="s">
        <v>826</v>
      </c>
      <c r="H9" s="366" t="s">
        <v>827</v>
      </c>
    </row>
    <row r="10" spans="2:8" x14ac:dyDescent="0.35">
      <c r="B10" s="112">
        <v>1</v>
      </c>
      <c r="C10" s="537" t="s">
        <v>828</v>
      </c>
      <c r="D10" s="367" t="s">
        <v>829</v>
      </c>
      <c r="E10" s="368">
        <v>4</v>
      </c>
      <c r="F10" s="368">
        <v>7</v>
      </c>
      <c r="G10" s="368">
        <v>1</v>
      </c>
      <c r="H10" s="432">
        <v>19</v>
      </c>
    </row>
    <row r="11" spans="2:8" x14ac:dyDescent="0.35">
      <c r="B11" s="109">
        <v>2</v>
      </c>
      <c r="C11" s="538"/>
      <c r="D11" s="367" t="s">
        <v>830</v>
      </c>
      <c r="E11" s="368">
        <v>8</v>
      </c>
      <c r="F11" s="368">
        <v>0</v>
      </c>
      <c r="G11" s="368">
        <v>142</v>
      </c>
      <c r="H11" s="432">
        <v>496</v>
      </c>
    </row>
    <row r="12" spans="2:8" x14ac:dyDescent="0.35">
      <c r="B12" s="109">
        <v>3</v>
      </c>
      <c r="C12" s="538"/>
      <c r="D12" s="370" t="s">
        <v>831</v>
      </c>
      <c r="E12" s="368">
        <v>8</v>
      </c>
      <c r="F12" s="368">
        <v>0</v>
      </c>
      <c r="G12" s="368">
        <v>128</v>
      </c>
      <c r="H12" s="432">
        <v>445</v>
      </c>
    </row>
    <row r="13" spans="2:8" x14ac:dyDescent="0.35">
      <c r="B13" s="109" t="s">
        <v>832</v>
      </c>
      <c r="C13" s="538"/>
      <c r="D13" s="371" t="s">
        <v>833</v>
      </c>
      <c r="E13" s="368">
        <v>0</v>
      </c>
      <c r="F13" s="368">
        <v>0</v>
      </c>
      <c r="G13" s="368">
        <v>0</v>
      </c>
      <c r="H13" s="432">
        <v>0</v>
      </c>
    </row>
    <row r="14" spans="2:8" ht="19.5" customHeight="1" x14ac:dyDescent="0.35">
      <c r="B14" s="109">
        <v>5</v>
      </c>
      <c r="C14" s="538"/>
      <c r="D14" s="371" t="s">
        <v>834</v>
      </c>
      <c r="E14" s="368">
        <v>0</v>
      </c>
      <c r="F14" s="368">
        <v>0</v>
      </c>
      <c r="G14" s="368">
        <v>0</v>
      </c>
      <c r="H14" s="432">
        <v>0</v>
      </c>
    </row>
    <row r="15" spans="2:8" x14ac:dyDescent="0.35">
      <c r="B15" s="109" t="s">
        <v>835</v>
      </c>
      <c r="C15" s="538"/>
      <c r="D15" s="370" t="s">
        <v>836</v>
      </c>
      <c r="E15" s="368">
        <v>0</v>
      </c>
      <c r="F15" s="368">
        <v>0</v>
      </c>
      <c r="G15" s="368">
        <v>0</v>
      </c>
      <c r="H15" s="432">
        <v>0</v>
      </c>
    </row>
    <row r="16" spans="2:8" x14ac:dyDescent="0.35">
      <c r="B16" s="125">
        <v>7</v>
      </c>
      <c r="C16" s="539"/>
      <c r="D16" s="372" t="s">
        <v>837</v>
      </c>
      <c r="E16" s="373">
        <v>0</v>
      </c>
      <c r="F16" s="373">
        <v>0</v>
      </c>
      <c r="G16" s="373">
        <v>14</v>
      </c>
      <c r="H16" s="433">
        <v>51</v>
      </c>
    </row>
    <row r="17" spans="2:8" x14ac:dyDescent="0.35">
      <c r="B17" s="374">
        <v>9</v>
      </c>
      <c r="C17" s="540" t="s">
        <v>838</v>
      </c>
      <c r="D17" s="375" t="s">
        <v>829</v>
      </c>
      <c r="E17" s="376">
        <v>0</v>
      </c>
      <c r="F17" s="376">
        <v>0</v>
      </c>
      <c r="G17" s="376">
        <v>1</v>
      </c>
      <c r="H17" s="434">
        <v>19</v>
      </c>
    </row>
    <row r="18" spans="2:8" x14ac:dyDescent="0.35">
      <c r="B18" s="109">
        <v>10</v>
      </c>
      <c r="C18" s="538"/>
      <c r="D18" s="367" t="s">
        <v>839</v>
      </c>
      <c r="E18" s="368">
        <v>0</v>
      </c>
      <c r="F18" s="368">
        <v>0</v>
      </c>
      <c r="G18" s="368">
        <v>76</v>
      </c>
      <c r="H18" s="432">
        <v>121</v>
      </c>
    </row>
    <row r="19" spans="2:8" x14ac:dyDescent="0.35">
      <c r="B19" s="109">
        <v>11</v>
      </c>
      <c r="C19" s="538"/>
      <c r="D19" s="370" t="s">
        <v>831</v>
      </c>
      <c r="E19" s="368">
        <v>0</v>
      </c>
      <c r="F19" s="368">
        <v>0</v>
      </c>
      <c r="G19" s="368">
        <v>38</v>
      </c>
      <c r="H19" s="432">
        <v>69</v>
      </c>
    </row>
    <row r="20" spans="2:8" x14ac:dyDescent="0.35">
      <c r="B20" s="109">
        <v>12</v>
      </c>
      <c r="C20" s="538"/>
      <c r="D20" s="377" t="s">
        <v>840</v>
      </c>
      <c r="E20" s="368">
        <v>0</v>
      </c>
      <c r="F20" s="368">
        <v>0</v>
      </c>
      <c r="G20" s="368">
        <v>23</v>
      </c>
      <c r="H20" s="432">
        <v>21</v>
      </c>
    </row>
    <row r="21" spans="2:8" x14ac:dyDescent="0.35">
      <c r="B21" s="109" t="s">
        <v>841</v>
      </c>
      <c r="C21" s="538"/>
      <c r="D21" s="371" t="s">
        <v>833</v>
      </c>
      <c r="E21" s="368">
        <v>0</v>
      </c>
      <c r="F21" s="368">
        <v>0</v>
      </c>
      <c r="G21" s="368">
        <v>38</v>
      </c>
      <c r="H21" s="432">
        <v>52</v>
      </c>
    </row>
    <row r="22" spans="2:8" x14ac:dyDescent="0.35">
      <c r="B22" s="109" t="s">
        <v>842</v>
      </c>
      <c r="C22" s="538"/>
      <c r="D22" s="377" t="s">
        <v>840</v>
      </c>
      <c r="E22" s="368">
        <v>0</v>
      </c>
      <c r="F22" s="368">
        <v>0</v>
      </c>
      <c r="G22" s="368">
        <v>23</v>
      </c>
      <c r="H22" s="432">
        <v>21</v>
      </c>
    </row>
    <row r="23" spans="2:8" ht="20" x14ac:dyDescent="0.35">
      <c r="B23" s="109" t="s">
        <v>843</v>
      </c>
      <c r="C23" s="538"/>
      <c r="D23" s="371" t="s">
        <v>834</v>
      </c>
      <c r="E23" s="368">
        <v>0</v>
      </c>
      <c r="F23" s="368">
        <v>0</v>
      </c>
      <c r="G23" s="368">
        <v>0</v>
      </c>
      <c r="H23" s="432">
        <v>0</v>
      </c>
    </row>
    <row r="24" spans="2:8" x14ac:dyDescent="0.35">
      <c r="B24" s="109" t="s">
        <v>844</v>
      </c>
      <c r="C24" s="538"/>
      <c r="D24" s="377" t="s">
        <v>840</v>
      </c>
      <c r="E24" s="368">
        <v>0</v>
      </c>
      <c r="F24" s="368">
        <v>0</v>
      </c>
      <c r="G24" s="368">
        <v>0</v>
      </c>
      <c r="H24" s="432">
        <v>0</v>
      </c>
    </row>
    <row r="25" spans="2:8" x14ac:dyDescent="0.35">
      <c r="B25" s="109" t="s">
        <v>845</v>
      </c>
      <c r="C25" s="538"/>
      <c r="D25" s="370" t="s">
        <v>836</v>
      </c>
      <c r="E25" s="368">
        <v>0</v>
      </c>
      <c r="F25" s="368">
        <v>0</v>
      </c>
      <c r="G25" s="368">
        <v>0</v>
      </c>
      <c r="H25" s="432">
        <v>0</v>
      </c>
    </row>
    <row r="26" spans="2:8" x14ac:dyDescent="0.35">
      <c r="B26" s="109" t="s">
        <v>846</v>
      </c>
      <c r="C26" s="538"/>
      <c r="D26" s="377" t="s">
        <v>840</v>
      </c>
      <c r="E26" s="368">
        <v>0</v>
      </c>
      <c r="F26" s="368">
        <v>0</v>
      </c>
      <c r="G26" s="368">
        <v>0</v>
      </c>
      <c r="H26" s="432">
        <v>0</v>
      </c>
    </row>
    <row r="27" spans="2:8" x14ac:dyDescent="0.35">
      <c r="B27" s="109">
        <v>15</v>
      </c>
      <c r="C27" s="538"/>
      <c r="D27" s="370" t="s">
        <v>837</v>
      </c>
      <c r="E27" s="368">
        <v>0</v>
      </c>
      <c r="F27" s="368">
        <v>0</v>
      </c>
      <c r="G27" s="368">
        <v>0</v>
      </c>
      <c r="H27" s="432">
        <v>0</v>
      </c>
    </row>
    <row r="28" spans="2:8" x14ac:dyDescent="0.35">
      <c r="B28" s="125">
        <v>16</v>
      </c>
      <c r="C28" s="539"/>
      <c r="D28" s="378" t="s">
        <v>840</v>
      </c>
      <c r="E28" s="373">
        <v>0</v>
      </c>
      <c r="F28" s="373">
        <v>0</v>
      </c>
      <c r="G28" s="373">
        <v>0</v>
      </c>
      <c r="H28" s="433">
        <v>0</v>
      </c>
    </row>
    <row r="29" spans="2:8" ht="15" thickBot="1" x14ac:dyDescent="0.4">
      <c r="B29" s="114">
        <v>17</v>
      </c>
      <c r="C29" s="379" t="s">
        <v>847</v>
      </c>
      <c r="D29" s="379"/>
      <c r="E29" s="380">
        <v>8</v>
      </c>
      <c r="F29" s="380">
        <v>0</v>
      </c>
      <c r="G29" s="380">
        <v>218</v>
      </c>
      <c r="H29" s="381">
        <v>617</v>
      </c>
    </row>
  </sheetData>
  <sheetProtection algorithmName="SHA-512" hashValue="C1zj11eL7tICg8jYCdgKyQUql6hIfncSHa+blUpdMo1YPS1E3zlqamNLzRSoOtwB0Xola9GDptgbted9WIyINQ==" saltValue="fx0AVAbs9p/aDjvMjOMEwA==" spinCount="100000" sheet="1" formatCells="0" formatColumns="0" formatRows="0" insertColumns="0" insertRows="0" insertHyperlinks="0" deleteColumns="0" deleteRows="0" sort="0" autoFilter="0" pivotTables="0"/>
  <mergeCells count="5">
    <mergeCell ref="B6:H6"/>
    <mergeCell ref="C8:H8"/>
    <mergeCell ref="C9:D9"/>
    <mergeCell ref="C10:C16"/>
    <mergeCell ref="C17:C28"/>
  </mergeCells>
  <hyperlinks>
    <hyperlink ref="B2" location="Tartalom!A1" display="Back to contents page" xr:uid="{00000000-0004-0000-2500-000000000000}"/>
    <hyperlink ref="B2:C2" location="CONTENTS!A1" display="Back to contents page" xr:uid="{00000000-0004-0000-2500-000001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G23"/>
  <sheetViews>
    <sheetView showGridLines="0" workbookViewId="0">
      <selection activeCell="C13" sqref="C13"/>
    </sheetView>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81640625" customWidth="1"/>
    <col min="7" max="7" width="16.453125" customWidth="1"/>
  </cols>
  <sheetData>
    <row r="1" spans="2:7" ht="12.75" customHeight="1" x14ac:dyDescent="0.35"/>
    <row r="2" spans="2:7" x14ac:dyDescent="0.35">
      <c r="B2" s="176" t="s">
        <v>0</v>
      </c>
      <c r="C2" s="348"/>
      <c r="D2" s="348"/>
      <c r="E2" s="348"/>
      <c r="F2" s="348"/>
    </row>
    <row r="3" spans="2:7" x14ac:dyDescent="0.35">
      <c r="B3" s="1"/>
      <c r="C3" s="1"/>
      <c r="D3" s="1"/>
      <c r="E3" s="1"/>
      <c r="F3" s="1"/>
    </row>
    <row r="4" spans="2:7" ht="15.5" x14ac:dyDescent="0.35">
      <c r="B4" s="349" t="s">
        <v>848</v>
      </c>
      <c r="C4" s="2"/>
      <c r="D4" s="2"/>
      <c r="E4" s="2"/>
      <c r="F4" s="2"/>
    </row>
    <row r="5" spans="2:7" ht="2.15" customHeight="1" x14ac:dyDescent="0.35">
      <c r="B5" s="1"/>
      <c r="C5" s="1"/>
      <c r="D5" s="1"/>
      <c r="E5" s="1"/>
      <c r="F5" s="1"/>
    </row>
    <row r="6" spans="2:7" ht="2.15" customHeight="1" x14ac:dyDescent="0.35">
      <c r="B6" s="501"/>
      <c r="C6" s="501"/>
      <c r="D6" s="501"/>
      <c r="E6" s="501"/>
      <c r="F6" s="501"/>
      <c r="G6" s="501"/>
    </row>
    <row r="7" spans="2:7" ht="2.15" customHeight="1" x14ac:dyDescent="0.35">
      <c r="B7" s="350"/>
      <c r="C7" s="351"/>
      <c r="D7" s="351"/>
      <c r="E7" s="351"/>
      <c r="F7" s="351"/>
    </row>
    <row r="8" spans="2:7" ht="15" thickBot="1" x14ac:dyDescent="0.4">
      <c r="B8" s="32"/>
      <c r="C8" s="460" t="s">
        <v>143</v>
      </c>
      <c r="D8" s="460"/>
      <c r="E8" s="460"/>
      <c r="F8" s="460"/>
      <c r="G8" s="460"/>
    </row>
    <row r="9" spans="2:7" ht="41.25" customHeight="1" thickBot="1" x14ac:dyDescent="0.4">
      <c r="C9" s="382" t="s">
        <v>823</v>
      </c>
      <c r="D9" s="345" t="s">
        <v>824</v>
      </c>
      <c r="E9" s="345" t="s">
        <v>825</v>
      </c>
      <c r="F9" s="366" t="s">
        <v>826</v>
      </c>
      <c r="G9" s="366" t="s">
        <v>827</v>
      </c>
    </row>
    <row r="10" spans="2:7" x14ac:dyDescent="0.35">
      <c r="C10" s="243" t="s">
        <v>849</v>
      </c>
      <c r="D10" s="383"/>
      <c r="E10" s="383"/>
      <c r="F10" s="383"/>
      <c r="G10" s="384"/>
    </row>
    <row r="11" spans="2:7" x14ac:dyDescent="0.35">
      <c r="C11" s="367" t="s">
        <v>850</v>
      </c>
      <c r="D11" s="368">
        <v>0</v>
      </c>
      <c r="E11" s="368">
        <v>0</v>
      </c>
      <c r="F11" s="368">
        <v>0</v>
      </c>
      <c r="G11" s="369">
        <v>0</v>
      </c>
    </row>
    <row r="12" spans="2:7" x14ac:dyDescent="0.35">
      <c r="C12" s="367" t="s">
        <v>851</v>
      </c>
      <c r="D12" s="368">
        <v>0</v>
      </c>
      <c r="E12" s="368">
        <v>0</v>
      </c>
      <c r="F12" s="368">
        <v>0</v>
      </c>
      <c r="G12" s="369">
        <v>0</v>
      </c>
    </row>
    <row r="13" spans="2:7" ht="21.5" customHeight="1" x14ac:dyDescent="0.35">
      <c r="C13" s="385" t="s">
        <v>852</v>
      </c>
      <c r="D13" s="386">
        <v>0</v>
      </c>
      <c r="E13" s="386">
        <v>0</v>
      </c>
      <c r="F13" s="386">
        <v>0</v>
      </c>
      <c r="G13" s="387">
        <v>0</v>
      </c>
    </row>
    <row r="14" spans="2:7" ht="28.5" customHeight="1" x14ac:dyDescent="0.35">
      <c r="C14" s="388" t="s">
        <v>853</v>
      </c>
      <c r="D14" s="389"/>
      <c r="E14" s="389"/>
      <c r="F14" s="389"/>
      <c r="G14" s="390"/>
    </row>
    <row r="15" spans="2:7" ht="20" customHeight="1" x14ac:dyDescent="0.35">
      <c r="C15" s="391" t="s">
        <v>854</v>
      </c>
      <c r="D15" s="368">
        <v>0</v>
      </c>
      <c r="E15" s="368">
        <v>0</v>
      </c>
      <c r="F15" s="368">
        <v>0</v>
      </c>
      <c r="G15" s="369">
        <v>0</v>
      </c>
    </row>
    <row r="16" spans="2:7" ht="21.5" customHeight="1" x14ac:dyDescent="0.35">
      <c r="C16" s="392" t="s">
        <v>855</v>
      </c>
      <c r="D16" s="386">
        <v>0</v>
      </c>
      <c r="E16" s="386">
        <v>0</v>
      </c>
      <c r="F16" s="386">
        <v>0</v>
      </c>
      <c r="G16" s="387">
        <v>0</v>
      </c>
    </row>
    <row r="17" spans="3:7" x14ac:dyDescent="0.35">
      <c r="C17" s="393" t="s">
        <v>856</v>
      </c>
      <c r="D17" s="389"/>
      <c r="E17" s="389"/>
      <c r="F17" s="389"/>
      <c r="G17" s="390"/>
    </row>
    <row r="18" spans="3:7" x14ac:dyDescent="0.35">
      <c r="C18" s="367" t="s">
        <v>857</v>
      </c>
      <c r="D18" s="368">
        <v>0</v>
      </c>
      <c r="E18" s="368">
        <v>0</v>
      </c>
      <c r="F18" s="368">
        <v>0</v>
      </c>
      <c r="G18" s="369">
        <v>0</v>
      </c>
    </row>
    <row r="19" spans="3:7" x14ac:dyDescent="0.35">
      <c r="C19" s="367" t="s">
        <v>858</v>
      </c>
      <c r="D19" s="368">
        <v>0</v>
      </c>
      <c r="E19" s="368">
        <v>0</v>
      </c>
      <c r="F19" s="368">
        <v>0</v>
      </c>
      <c r="G19" s="369">
        <v>0</v>
      </c>
    </row>
    <row r="20" spans="3:7" x14ac:dyDescent="0.35">
      <c r="C20" s="370" t="s">
        <v>859</v>
      </c>
      <c r="D20" s="368">
        <v>0</v>
      </c>
      <c r="E20" s="368">
        <v>0</v>
      </c>
      <c r="F20" s="368">
        <v>0</v>
      </c>
      <c r="G20" s="369">
        <v>0</v>
      </c>
    </row>
    <row r="21" spans="3:7" x14ac:dyDescent="0.35">
      <c r="C21" s="371" t="s">
        <v>860</v>
      </c>
      <c r="D21" s="368">
        <v>0</v>
      </c>
      <c r="E21" s="368">
        <v>0</v>
      </c>
      <c r="F21" s="368">
        <v>0</v>
      </c>
      <c r="G21" s="369">
        <v>0</v>
      </c>
    </row>
    <row r="22" spans="3:7" ht="25" customHeight="1" x14ac:dyDescent="0.35">
      <c r="C22" s="371" t="s">
        <v>861</v>
      </c>
      <c r="D22" s="368">
        <v>0</v>
      </c>
      <c r="E22" s="368">
        <v>0</v>
      </c>
      <c r="F22" s="368">
        <v>0</v>
      </c>
      <c r="G22" s="369">
        <v>0</v>
      </c>
    </row>
    <row r="23" spans="3:7" ht="15" thickBot="1" x14ac:dyDescent="0.4">
      <c r="C23" s="394" t="s">
        <v>862</v>
      </c>
      <c r="D23" s="380">
        <v>0</v>
      </c>
      <c r="E23" s="380">
        <v>0</v>
      </c>
      <c r="F23" s="380">
        <v>0</v>
      </c>
      <c r="G23" s="381">
        <v>0</v>
      </c>
    </row>
  </sheetData>
  <sheetProtection algorithmName="SHA-512" hashValue="EkuhcyCTfzOuSRFQT30a3qeL/q+BCn0pCKwumGhdwos+WieS4LDxITavQqyt6esBoFkDoCAg4VWO8LmNAyNYWg==" saltValue="3XNPkz0FvX06GTkxgcO37g==" spinCount="100000" sheet="1" formatCells="0" formatColumns="0" formatRows="0" insertColumns="0" insertRows="0" insertHyperlinks="0" deleteColumns="0" deleteRows="0" sort="0" autoFilter="0" pivotTables="0"/>
  <mergeCells count="2">
    <mergeCell ref="B6:G6"/>
    <mergeCell ref="C8:G8"/>
  </mergeCells>
  <hyperlinks>
    <hyperlink ref="B2" location="CONTENTS!A1" display="Back to contents page" xr:uid="{00000000-0004-0000-2600-00000000000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K34"/>
  <sheetViews>
    <sheetView showGridLines="0" workbookViewId="0">
      <selection activeCell="D1" sqref="D1"/>
    </sheetView>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81640625" customWidth="1"/>
    <col min="7" max="7" width="25.1796875" customWidth="1"/>
    <col min="8" max="8" width="22" customWidth="1"/>
    <col min="9" max="9" width="23.1796875" customWidth="1"/>
    <col min="10" max="10" width="18" customWidth="1"/>
    <col min="11" max="11" width="20.81640625" customWidth="1"/>
  </cols>
  <sheetData>
    <row r="1" spans="2:11" ht="12.75" customHeight="1" x14ac:dyDescent="0.35"/>
    <row r="2" spans="2:11" x14ac:dyDescent="0.35">
      <c r="B2" s="176" t="s">
        <v>0</v>
      </c>
      <c r="C2" s="348"/>
      <c r="D2" s="348"/>
      <c r="E2" s="348"/>
      <c r="F2" s="348"/>
      <c r="G2" s="348"/>
      <c r="H2" s="348"/>
      <c r="I2" s="348"/>
      <c r="J2" s="348"/>
    </row>
    <row r="3" spans="2:11" x14ac:dyDescent="0.35">
      <c r="B3" s="1"/>
      <c r="C3" s="1"/>
      <c r="D3" s="1"/>
      <c r="E3" s="1"/>
      <c r="F3" s="1"/>
      <c r="G3" s="1"/>
      <c r="H3" s="1"/>
      <c r="I3" s="1"/>
      <c r="J3" s="1"/>
    </row>
    <row r="4" spans="2:11" ht="15.5" x14ac:dyDescent="0.35">
      <c r="B4" s="349" t="s">
        <v>863</v>
      </c>
      <c r="C4" s="2"/>
      <c r="D4" s="2"/>
      <c r="E4" s="2"/>
      <c r="F4" s="2"/>
      <c r="G4" s="2"/>
      <c r="H4" s="2"/>
      <c r="I4" s="2"/>
      <c r="J4" s="2"/>
    </row>
    <row r="5" spans="2:11" ht="2.15" customHeight="1" x14ac:dyDescent="0.35">
      <c r="B5" s="1"/>
      <c r="C5" s="1"/>
      <c r="D5" s="1"/>
      <c r="E5" s="1"/>
      <c r="F5" s="1"/>
      <c r="G5" s="1"/>
      <c r="H5" s="1"/>
      <c r="I5" s="1"/>
      <c r="J5" s="1"/>
    </row>
    <row r="6" spans="2:11" s="96" customFormat="1" ht="2.15" customHeight="1" x14ac:dyDescent="0.35">
      <c r="B6" s="541"/>
      <c r="C6" s="541"/>
      <c r="D6" s="541"/>
      <c r="E6" s="541"/>
      <c r="F6" s="541"/>
      <c r="G6" s="541"/>
      <c r="H6" s="541"/>
      <c r="I6" s="541"/>
      <c r="J6" s="541"/>
      <c r="K6" s="541"/>
    </row>
    <row r="7" spans="2:11" ht="2.15" customHeight="1" x14ac:dyDescent="0.35">
      <c r="B7" s="350"/>
      <c r="C7" s="351"/>
      <c r="D7" s="351"/>
      <c r="E7" s="351"/>
      <c r="F7" s="351"/>
      <c r="G7" s="351"/>
      <c r="H7" s="351"/>
      <c r="I7" s="351"/>
      <c r="J7" s="351"/>
    </row>
    <row r="8" spans="2:11" ht="15" thickBot="1" x14ac:dyDescent="0.4">
      <c r="B8" s="32"/>
      <c r="C8" s="460" t="s">
        <v>143</v>
      </c>
      <c r="D8" s="460"/>
      <c r="E8" s="460"/>
      <c r="F8" s="460"/>
      <c r="G8" s="460"/>
      <c r="H8" s="460"/>
      <c r="I8" s="460"/>
      <c r="J8" s="460"/>
      <c r="K8" s="460"/>
    </row>
    <row r="9" spans="2:11" ht="89" customHeight="1" thickBot="1" x14ac:dyDescent="0.4">
      <c r="C9" s="382" t="s">
        <v>823</v>
      </c>
      <c r="D9" s="345" t="s">
        <v>864</v>
      </c>
      <c r="E9" s="345" t="s">
        <v>865</v>
      </c>
      <c r="F9" s="366" t="s">
        <v>866</v>
      </c>
      <c r="G9" s="366" t="s">
        <v>867</v>
      </c>
      <c r="H9" s="366" t="s">
        <v>868</v>
      </c>
      <c r="I9" s="366" t="s">
        <v>869</v>
      </c>
      <c r="J9" s="366" t="s">
        <v>870</v>
      </c>
      <c r="K9" s="366" t="s">
        <v>871</v>
      </c>
    </row>
    <row r="10" spans="2:11" x14ac:dyDescent="0.35">
      <c r="C10" s="395" t="s">
        <v>824</v>
      </c>
      <c r="D10" s="396">
        <v>0</v>
      </c>
      <c r="E10" s="396">
        <v>0</v>
      </c>
      <c r="F10" s="396">
        <v>0</v>
      </c>
      <c r="G10" s="396">
        <v>0</v>
      </c>
      <c r="H10" s="396">
        <v>0</v>
      </c>
      <c r="I10" s="396">
        <v>0</v>
      </c>
      <c r="J10" s="396">
        <v>0</v>
      </c>
      <c r="K10" s="397">
        <v>0</v>
      </c>
    </row>
    <row r="11" spans="2:11" x14ac:dyDescent="0.35">
      <c r="C11" s="370" t="s">
        <v>872</v>
      </c>
      <c r="D11" s="368">
        <v>0</v>
      </c>
      <c r="E11" s="368">
        <v>0</v>
      </c>
      <c r="F11" s="368">
        <v>0</v>
      </c>
      <c r="G11" s="368">
        <v>0</v>
      </c>
      <c r="H11" s="368">
        <v>0</v>
      </c>
      <c r="I11" s="368">
        <v>0</v>
      </c>
      <c r="J11" s="368">
        <v>0</v>
      </c>
      <c r="K11" s="369">
        <v>0</v>
      </c>
    </row>
    <row r="12" spans="2:11" x14ac:dyDescent="0.35">
      <c r="C12" s="370" t="s">
        <v>873</v>
      </c>
      <c r="D12" s="368">
        <v>0</v>
      </c>
      <c r="E12" s="368">
        <v>0</v>
      </c>
      <c r="F12" s="368">
        <v>0</v>
      </c>
      <c r="G12" s="368">
        <v>0</v>
      </c>
      <c r="H12" s="368">
        <v>0</v>
      </c>
      <c r="I12" s="368">
        <v>0</v>
      </c>
      <c r="J12" s="368">
        <v>0</v>
      </c>
      <c r="K12" s="369">
        <v>0</v>
      </c>
    </row>
    <row r="13" spans="2:11" x14ac:dyDescent="0.35">
      <c r="C13" s="371" t="s">
        <v>874</v>
      </c>
      <c r="D13" s="368">
        <v>0</v>
      </c>
      <c r="E13" s="368">
        <v>0</v>
      </c>
      <c r="F13" s="368">
        <v>0</v>
      </c>
      <c r="G13" s="368">
        <v>0</v>
      </c>
      <c r="H13" s="368">
        <v>0</v>
      </c>
      <c r="I13" s="368">
        <v>0</v>
      </c>
      <c r="J13" s="368">
        <v>0</v>
      </c>
      <c r="K13" s="369">
        <v>0</v>
      </c>
    </row>
    <row r="14" spans="2:11" x14ac:dyDescent="0.35">
      <c r="C14" s="371" t="s">
        <v>875</v>
      </c>
      <c r="D14" s="368">
        <v>0</v>
      </c>
      <c r="E14" s="368">
        <v>0</v>
      </c>
      <c r="F14" s="368">
        <v>0</v>
      </c>
      <c r="G14" s="368">
        <v>0</v>
      </c>
      <c r="H14" s="368">
        <v>0</v>
      </c>
      <c r="I14" s="368">
        <v>0</v>
      </c>
      <c r="J14" s="368">
        <v>0</v>
      </c>
      <c r="K14" s="369">
        <v>0</v>
      </c>
    </row>
    <row r="15" spans="2:11" x14ac:dyDescent="0.35">
      <c r="C15" s="398" t="s">
        <v>876</v>
      </c>
      <c r="D15" s="386">
        <v>0</v>
      </c>
      <c r="E15" s="386">
        <v>0</v>
      </c>
      <c r="F15" s="386">
        <v>0</v>
      </c>
      <c r="G15" s="386">
        <v>0</v>
      </c>
      <c r="H15" s="386">
        <v>0</v>
      </c>
      <c r="I15" s="386">
        <v>0</v>
      </c>
      <c r="J15" s="386">
        <v>0</v>
      </c>
      <c r="K15" s="387">
        <v>0</v>
      </c>
    </row>
    <row r="16" spans="2:11" x14ac:dyDescent="0.35">
      <c r="C16" s="399" t="s">
        <v>825</v>
      </c>
      <c r="D16" s="400">
        <v>0</v>
      </c>
      <c r="E16" s="400">
        <v>0</v>
      </c>
      <c r="F16" s="400">
        <v>0</v>
      </c>
      <c r="G16" s="400">
        <v>0</v>
      </c>
      <c r="H16" s="400">
        <v>0</v>
      </c>
      <c r="I16" s="400">
        <v>0</v>
      </c>
      <c r="J16" s="400">
        <v>0</v>
      </c>
      <c r="K16" s="401">
        <v>0</v>
      </c>
    </row>
    <row r="17" spans="3:11" x14ac:dyDescent="0.35">
      <c r="C17" s="370" t="s">
        <v>872</v>
      </c>
      <c r="D17" s="368">
        <v>0</v>
      </c>
      <c r="E17" s="368">
        <v>0</v>
      </c>
      <c r="F17" s="368">
        <v>0</v>
      </c>
      <c r="G17" s="368">
        <v>0</v>
      </c>
      <c r="H17" s="368">
        <v>0</v>
      </c>
      <c r="I17" s="368">
        <v>0</v>
      </c>
      <c r="J17" s="368">
        <v>0</v>
      </c>
      <c r="K17" s="369">
        <v>0</v>
      </c>
    </row>
    <row r="18" spans="3:11" x14ac:dyDescent="0.35">
      <c r="C18" s="370" t="s">
        <v>873</v>
      </c>
      <c r="D18" s="368">
        <v>0</v>
      </c>
      <c r="E18" s="368">
        <v>0</v>
      </c>
      <c r="F18" s="368">
        <v>0</v>
      </c>
      <c r="G18" s="368">
        <v>0</v>
      </c>
      <c r="H18" s="368">
        <v>0</v>
      </c>
      <c r="I18" s="368">
        <v>0</v>
      </c>
      <c r="J18" s="368">
        <v>0</v>
      </c>
      <c r="K18" s="369">
        <v>0</v>
      </c>
    </row>
    <row r="19" spans="3:11" x14ac:dyDescent="0.35">
      <c r="C19" s="371" t="s">
        <v>874</v>
      </c>
      <c r="D19" s="368">
        <v>0</v>
      </c>
      <c r="E19" s="368">
        <v>0</v>
      </c>
      <c r="F19" s="368">
        <v>0</v>
      </c>
      <c r="G19" s="368">
        <v>0</v>
      </c>
      <c r="H19" s="368">
        <v>0</v>
      </c>
      <c r="I19" s="368">
        <v>0</v>
      </c>
      <c r="J19" s="368">
        <v>0</v>
      </c>
      <c r="K19" s="369">
        <v>0</v>
      </c>
    </row>
    <row r="20" spans="3:11" x14ac:dyDescent="0.35">
      <c r="C20" s="371" t="s">
        <v>875</v>
      </c>
      <c r="D20" s="368">
        <v>0</v>
      </c>
      <c r="E20" s="368">
        <v>0</v>
      </c>
      <c r="F20" s="368">
        <v>0</v>
      </c>
      <c r="G20" s="368">
        <v>0</v>
      </c>
      <c r="H20" s="368">
        <v>0</v>
      </c>
      <c r="I20" s="368">
        <v>0</v>
      </c>
      <c r="J20" s="368">
        <v>0</v>
      </c>
      <c r="K20" s="369">
        <v>0</v>
      </c>
    </row>
    <row r="21" spans="3:11" x14ac:dyDescent="0.35">
      <c r="C21" s="398" t="s">
        <v>876</v>
      </c>
      <c r="D21" s="386">
        <v>0</v>
      </c>
      <c r="E21" s="386">
        <v>0</v>
      </c>
      <c r="F21" s="386">
        <v>0</v>
      </c>
      <c r="G21" s="386">
        <v>0</v>
      </c>
      <c r="H21" s="386">
        <v>0</v>
      </c>
      <c r="I21" s="386">
        <v>0</v>
      </c>
      <c r="J21" s="386">
        <v>0</v>
      </c>
      <c r="K21" s="387">
        <v>0</v>
      </c>
    </row>
    <row r="22" spans="3:11" x14ac:dyDescent="0.35">
      <c r="C22" s="399" t="s">
        <v>826</v>
      </c>
      <c r="D22" s="400">
        <v>160</v>
      </c>
      <c r="E22" s="400">
        <v>56</v>
      </c>
      <c r="F22" s="400">
        <v>102</v>
      </c>
      <c r="G22" s="400">
        <v>0</v>
      </c>
      <c r="H22" s="400">
        <v>0</v>
      </c>
      <c r="I22" s="400">
        <v>18</v>
      </c>
      <c r="J22" s="400">
        <v>56</v>
      </c>
      <c r="K22" s="401">
        <v>17</v>
      </c>
    </row>
    <row r="23" spans="3:11" x14ac:dyDescent="0.35">
      <c r="C23" s="370" t="s">
        <v>872</v>
      </c>
      <c r="D23" s="368">
        <v>80</v>
      </c>
      <c r="E23" s="368">
        <v>28</v>
      </c>
      <c r="F23" s="368">
        <v>51</v>
      </c>
      <c r="G23" s="368">
        <v>0</v>
      </c>
      <c r="H23" s="368">
        <v>0</v>
      </c>
      <c r="I23" s="368">
        <v>0</v>
      </c>
      <c r="J23" s="368">
        <v>28</v>
      </c>
      <c r="K23" s="369">
        <v>0</v>
      </c>
    </row>
    <row r="24" spans="3:11" x14ac:dyDescent="0.35">
      <c r="C24" s="370" t="s">
        <v>873</v>
      </c>
      <c r="D24" s="368">
        <v>80</v>
      </c>
      <c r="E24" s="368">
        <v>28</v>
      </c>
      <c r="F24" s="368">
        <v>51</v>
      </c>
      <c r="G24" s="368">
        <v>0</v>
      </c>
      <c r="H24" s="368">
        <v>0</v>
      </c>
      <c r="I24" s="368">
        <v>18</v>
      </c>
      <c r="J24" s="368">
        <v>28</v>
      </c>
      <c r="K24" s="369">
        <v>17</v>
      </c>
    </row>
    <row r="25" spans="3:11" x14ac:dyDescent="0.35">
      <c r="C25" s="371" t="s">
        <v>874</v>
      </c>
      <c r="D25" s="368">
        <v>0</v>
      </c>
      <c r="E25" s="368">
        <v>0</v>
      </c>
      <c r="F25" s="368">
        <v>0</v>
      </c>
      <c r="G25" s="368">
        <v>0</v>
      </c>
      <c r="H25" s="368">
        <v>0</v>
      </c>
      <c r="I25" s="368">
        <v>0</v>
      </c>
      <c r="J25" s="368">
        <v>0</v>
      </c>
      <c r="K25" s="369">
        <v>0</v>
      </c>
    </row>
    <row r="26" spans="3:11" x14ac:dyDescent="0.35">
      <c r="C26" s="371" t="s">
        <v>875</v>
      </c>
      <c r="D26" s="368">
        <v>0</v>
      </c>
      <c r="E26" s="368">
        <v>0</v>
      </c>
      <c r="F26" s="368">
        <v>0</v>
      </c>
      <c r="G26" s="368">
        <v>0</v>
      </c>
      <c r="H26" s="368">
        <v>0</v>
      </c>
      <c r="I26" s="368">
        <v>0</v>
      </c>
      <c r="J26" s="368">
        <v>0</v>
      </c>
      <c r="K26" s="369">
        <v>0</v>
      </c>
    </row>
    <row r="27" spans="3:11" x14ac:dyDescent="0.35">
      <c r="C27" s="398" t="s">
        <v>876</v>
      </c>
      <c r="D27" s="386">
        <v>0</v>
      </c>
      <c r="E27" s="386">
        <v>0</v>
      </c>
      <c r="F27" s="386">
        <v>0</v>
      </c>
      <c r="G27" s="386">
        <v>0</v>
      </c>
      <c r="H27" s="386">
        <v>0</v>
      </c>
      <c r="I27" s="386">
        <v>0</v>
      </c>
      <c r="J27" s="386">
        <v>0</v>
      </c>
      <c r="K27" s="387">
        <v>0</v>
      </c>
    </row>
    <row r="28" spans="3:11" x14ac:dyDescent="0.35">
      <c r="C28" s="399" t="s">
        <v>827</v>
      </c>
      <c r="D28" s="400">
        <v>122</v>
      </c>
      <c r="E28" s="400">
        <v>40</v>
      </c>
      <c r="F28" s="400">
        <v>82</v>
      </c>
      <c r="G28" s="400">
        <v>-2</v>
      </c>
      <c r="H28" s="400">
        <v>-6</v>
      </c>
      <c r="I28" s="400">
        <v>10</v>
      </c>
      <c r="J28" s="400">
        <v>36</v>
      </c>
      <c r="K28" s="401">
        <v>16</v>
      </c>
    </row>
    <row r="29" spans="3:11" x14ac:dyDescent="0.35">
      <c r="C29" s="370" t="s">
        <v>872</v>
      </c>
      <c r="D29" s="368">
        <v>61</v>
      </c>
      <c r="E29" s="368">
        <v>20</v>
      </c>
      <c r="F29" s="368">
        <v>41</v>
      </c>
      <c r="G29" s="368">
        <v>-1</v>
      </c>
      <c r="H29" s="368">
        <v>-3</v>
      </c>
      <c r="I29" s="368">
        <v>0</v>
      </c>
      <c r="J29" s="368">
        <v>18</v>
      </c>
      <c r="K29" s="369">
        <v>0</v>
      </c>
    </row>
    <row r="30" spans="3:11" x14ac:dyDescent="0.35">
      <c r="C30" s="370" t="s">
        <v>873</v>
      </c>
      <c r="D30" s="368">
        <v>61</v>
      </c>
      <c r="E30" s="368">
        <v>20</v>
      </c>
      <c r="F30" s="368">
        <v>41</v>
      </c>
      <c r="G30" s="368">
        <v>-1</v>
      </c>
      <c r="H30" s="368">
        <v>-3</v>
      </c>
      <c r="I30" s="368">
        <v>10</v>
      </c>
      <c r="J30" s="368">
        <v>18</v>
      </c>
      <c r="K30" s="369">
        <v>16</v>
      </c>
    </row>
    <row r="31" spans="3:11" x14ac:dyDescent="0.35">
      <c r="C31" s="371" t="s">
        <v>874</v>
      </c>
      <c r="D31" s="368">
        <v>0</v>
      </c>
      <c r="E31" s="368">
        <v>0</v>
      </c>
      <c r="F31" s="368">
        <v>0</v>
      </c>
      <c r="G31" s="368">
        <v>0</v>
      </c>
      <c r="H31" s="368">
        <v>0</v>
      </c>
      <c r="I31" s="368">
        <v>0</v>
      </c>
      <c r="J31" s="368">
        <v>0</v>
      </c>
      <c r="K31" s="369">
        <v>0</v>
      </c>
    </row>
    <row r="32" spans="3:11" x14ac:dyDescent="0.35">
      <c r="C32" s="371" t="s">
        <v>875</v>
      </c>
      <c r="D32" s="368">
        <v>0</v>
      </c>
      <c r="E32" s="368">
        <v>0</v>
      </c>
      <c r="F32" s="368">
        <v>0</v>
      </c>
      <c r="G32" s="368">
        <v>0</v>
      </c>
      <c r="H32" s="368">
        <v>0</v>
      </c>
      <c r="I32" s="368">
        <v>0</v>
      </c>
      <c r="J32" s="368">
        <v>0</v>
      </c>
      <c r="K32" s="369">
        <v>0</v>
      </c>
    </row>
    <row r="33" spans="3:11" x14ac:dyDescent="0.35">
      <c r="C33" s="398" t="s">
        <v>876</v>
      </c>
      <c r="D33" s="386">
        <v>0</v>
      </c>
      <c r="E33" s="386">
        <v>0</v>
      </c>
      <c r="F33" s="386">
        <v>0</v>
      </c>
      <c r="G33" s="386">
        <v>0</v>
      </c>
      <c r="H33" s="386">
        <v>0</v>
      </c>
      <c r="I33" s="386">
        <v>0</v>
      </c>
      <c r="J33" s="386">
        <v>0</v>
      </c>
      <c r="K33" s="387">
        <v>0</v>
      </c>
    </row>
    <row r="34" spans="3:11" ht="15" thickBot="1" x14ac:dyDescent="0.4">
      <c r="C34" s="402" t="s">
        <v>877</v>
      </c>
      <c r="D34" s="380">
        <v>282</v>
      </c>
      <c r="E34" s="380">
        <v>96</v>
      </c>
      <c r="F34" s="380">
        <v>184</v>
      </c>
      <c r="G34" s="380">
        <v>-2</v>
      </c>
      <c r="H34" s="380">
        <v>-6</v>
      </c>
      <c r="I34" s="380">
        <v>28</v>
      </c>
      <c r="J34" s="380">
        <v>92</v>
      </c>
      <c r="K34" s="381">
        <v>33</v>
      </c>
    </row>
  </sheetData>
  <sheetProtection algorithmName="SHA-512" hashValue="jt8ugTASR+KIN2VM4LVkVgpEdWmfDpcXt6MIwqBLwKe2PQuT+YykT8grFB+Z7jofSLUvQkVTjGPGfyA6wQlbWg==" saltValue="OUNypp2jBgSxMSwrFva+/g==" spinCount="100000" sheet="1" formatCells="0" formatColumns="0" formatRows="0" insertColumns="0" insertRows="0" insertHyperlinks="0" deleteColumns="0" deleteRows="0" sort="0" autoFilter="0" pivotTables="0"/>
  <mergeCells count="2">
    <mergeCell ref="B6:K6"/>
    <mergeCell ref="C8:K8"/>
  </mergeCells>
  <hyperlinks>
    <hyperlink ref="B2" location="CONTENTS!A1" display="Back to contents page" xr:uid="{00000000-0004-0000-2700-000000000000}"/>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L21"/>
  <sheetViews>
    <sheetView showGridLines="0" workbookViewId="0">
      <selection activeCell="I19" sqref="I19"/>
    </sheetView>
  </sheetViews>
  <sheetFormatPr defaultRowHeight="14.5" x14ac:dyDescent="0.35"/>
  <cols>
    <col min="1" max="1" width="4.453125" customWidth="1"/>
    <col min="2" max="2" width="6.1796875" customWidth="1"/>
    <col min="3" max="3" width="36.1796875" customWidth="1"/>
    <col min="4" max="4" width="27.1796875" customWidth="1"/>
  </cols>
  <sheetData>
    <row r="1" spans="2:12" ht="12.75" customHeight="1" x14ac:dyDescent="0.35"/>
    <row r="2" spans="2:12" x14ac:dyDescent="0.35">
      <c r="B2" s="176" t="s">
        <v>0</v>
      </c>
      <c r="C2" s="348"/>
      <c r="D2" s="348"/>
    </row>
    <row r="3" spans="2:12" x14ac:dyDescent="0.35">
      <c r="B3" s="1"/>
      <c r="C3" s="1"/>
      <c r="D3" s="1"/>
    </row>
    <row r="4" spans="2:12" ht="15.5" x14ac:dyDescent="0.35">
      <c r="B4" s="349" t="s">
        <v>878</v>
      </c>
      <c r="C4" s="2"/>
      <c r="D4" s="2"/>
    </row>
    <row r="5" spans="2:12" ht="2.15" customHeight="1" x14ac:dyDescent="0.35">
      <c r="B5" s="1"/>
      <c r="C5" s="1"/>
      <c r="D5" s="1"/>
    </row>
    <row r="6" spans="2:12" ht="2.15" customHeight="1" x14ac:dyDescent="0.35">
      <c r="B6" s="541"/>
      <c r="C6" s="541"/>
      <c r="D6" s="541"/>
      <c r="E6" s="96"/>
      <c r="F6" s="96"/>
      <c r="G6" s="96"/>
      <c r="H6" s="96"/>
      <c r="I6" s="96"/>
      <c r="J6" s="96"/>
      <c r="K6" s="96"/>
      <c r="L6" s="96"/>
    </row>
    <row r="7" spans="2:12" ht="2.15" customHeight="1" x14ac:dyDescent="0.35">
      <c r="B7" s="350"/>
      <c r="C7" s="351"/>
      <c r="D7" s="351"/>
      <c r="E7" s="96"/>
      <c r="F7" s="96"/>
      <c r="G7" s="96"/>
      <c r="H7" s="96"/>
      <c r="I7" s="96"/>
      <c r="J7" s="96"/>
      <c r="K7" s="96"/>
      <c r="L7" s="96"/>
    </row>
    <row r="8" spans="2:12" ht="15" thickBot="1" x14ac:dyDescent="0.4">
      <c r="B8" s="32"/>
      <c r="C8" s="460" t="s">
        <v>143</v>
      </c>
      <c r="D8" s="460"/>
    </row>
    <row r="9" spans="2:12" ht="30.5" customHeight="1" thickBot="1" x14ac:dyDescent="0.4">
      <c r="C9" s="435" t="s">
        <v>879</v>
      </c>
      <c r="D9" s="345" t="s">
        <v>880</v>
      </c>
    </row>
    <row r="10" spans="2:12" x14ac:dyDescent="0.35">
      <c r="C10" s="395" t="s">
        <v>881</v>
      </c>
      <c r="D10" s="396">
        <v>0</v>
      </c>
    </row>
    <row r="11" spans="2:12" x14ac:dyDescent="0.35">
      <c r="C11" s="367" t="s">
        <v>882</v>
      </c>
      <c r="D11" s="368">
        <v>0</v>
      </c>
    </row>
    <row r="12" spans="2:12" x14ac:dyDescent="0.35">
      <c r="C12" s="367" t="s">
        <v>883</v>
      </c>
      <c r="D12" s="368">
        <v>0</v>
      </c>
    </row>
    <row r="13" spans="2:12" x14ac:dyDescent="0.35">
      <c r="C13" s="391" t="s">
        <v>884</v>
      </c>
      <c r="D13" s="368">
        <v>0</v>
      </c>
    </row>
    <row r="14" spans="2:12" x14ac:dyDescent="0.35">
      <c r="C14" s="391" t="s">
        <v>885</v>
      </c>
      <c r="D14" s="368">
        <v>0</v>
      </c>
    </row>
    <row r="15" spans="2:12" x14ac:dyDescent="0.35">
      <c r="C15" s="367" t="s">
        <v>886</v>
      </c>
      <c r="D15" s="368">
        <v>0</v>
      </c>
    </row>
    <row r="16" spans="2:12" x14ac:dyDescent="0.35">
      <c r="C16" s="367" t="s">
        <v>887</v>
      </c>
      <c r="D16" s="368">
        <v>0</v>
      </c>
    </row>
    <row r="17" spans="3:4" x14ac:dyDescent="0.35">
      <c r="C17" s="367" t="s">
        <v>888</v>
      </c>
      <c r="D17" s="368">
        <v>0</v>
      </c>
    </row>
    <row r="18" spans="3:4" x14ac:dyDescent="0.35">
      <c r="C18" s="367" t="s">
        <v>889</v>
      </c>
      <c r="D18" s="368">
        <v>0</v>
      </c>
    </row>
    <row r="19" spans="3:4" x14ac:dyDescent="0.35">
      <c r="C19" s="391" t="s">
        <v>890</v>
      </c>
      <c r="D19" s="368">
        <v>0</v>
      </c>
    </row>
    <row r="20" spans="3:4" x14ac:dyDescent="0.35">
      <c r="C20" s="391" t="s">
        <v>891</v>
      </c>
      <c r="D20" s="368">
        <v>0</v>
      </c>
    </row>
    <row r="21" spans="3:4" ht="20.5" thickBot="1" x14ac:dyDescent="0.4">
      <c r="C21" s="403" t="s">
        <v>892</v>
      </c>
      <c r="D21" s="380"/>
    </row>
  </sheetData>
  <sheetProtection algorithmName="SHA-512" hashValue="x1ie3BCOU2tbAjskULFI/c359zP28dAi+IgnH8l07RuTCXLP13lsbYmD4rJ7WuZHCZh0hEPJ5VujGBebR/vqWQ==" saltValue="Djis5giVCLmznEczbZljaA==" spinCount="100000" sheet="1" formatCells="0" formatColumns="0" formatRows="0" insertColumns="0" insertRows="0" insertHyperlinks="0" deleteColumns="0" deleteRows="0" sort="0" autoFilter="0" pivotTables="0"/>
  <mergeCells count="2">
    <mergeCell ref="B6:D6"/>
    <mergeCell ref="C8:D8"/>
  </mergeCells>
  <hyperlinks>
    <hyperlink ref="B2" location="CONTENTS!A1" display="Back to contents page" xr:uid="{00000000-0004-0000-28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M17"/>
  <sheetViews>
    <sheetView showGridLines="0" workbookViewId="0">
      <selection activeCell="I17" sqref="I17"/>
    </sheetView>
  </sheetViews>
  <sheetFormatPr defaultRowHeight="14.5" x14ac:dyDescent="0.35"/>
  <cols>
    <col min="1" max="1" width="4.453125" customWidth="1"/>
    <col min="2" max="2" width="6.1796875" customWidth="1"/>
    <col min="3" max="3" width="36.1796875" customWidth="1"/>
    <col min="4" max="13" width="15.81640625" customWidth="1"/>
  </cols>
  <sheetData>
    <row r="1" spans="2:13" ht="12.75" customHeight="1" x14ac:dyDescent="0.35"/>
    <row r="2" spans="2:13" x14ac:dyDescent="0.35">
      <c r="B2" s="176" t="s">
        <v>0</v>
      </c>
      <c r="C2" s="348"/>
      <c r="D2" s="348"/>
      <c r="E2" s="348"/>
      <c r="F2" s="348"/>
      <c r="G2" s="348"/>
      <c r="H2" s="348"/>
      <c r="I2" s="348"/>
      <c r="J2" s="348"/>
      <c r="K2" s="348"/>
      <c r="L2" s="348"/>
      <c r="M2" s="348"/>
    </row>
    <row r="3" spans="2:13" x14ac:dyDescent="0.35">
      <c r="B3" s="1"/>
      <c r="C3" s="1"/>
      <c r="D3" s="1"/>
      <c r="E3" s="1"/>
      <c r="F3" s="1"/>
      <c r="G3" s="1"/>
      <c r="H3" s="1"/>
      <c r="I3" s="1"/>
      <c r="J3" s="1"/>
      <c r="K3" s="1"/>
      <c r="L3" s="1"/>
      <c r="M3" s="1"/>
    </row>
    <row r="4" spans="2:13" ht="15.5" x14ac:dyDescent="0.35">
      <c r="B4" s="436" t="s">
        <v>893</v>
      </c>
      <c r="C4" s="437"/>
      <c r="D4" s="437"/>
      <c r="E4" s="437"/>
      <c r="F4" s="437"/>
      <c r="G4" s="437"/>
      <c r="H4" s="437"/>
      <c r="I4" s="437"/>
      <c r="J4" s="437"/>
      <c r="K4" s="437"/>
      <c r="L4" s="437"/>
      <c r="M4" s="437"/>
    </row>
    <row r="5" spans="2:13" ht="2.15" customHeight="1" x14ac:dyDescent="0.35">
      <c r="B5" s="438"/>
      <c r="C5" s="438"/>
      <c r="D5" s="438"/>
      <c r="E5" s="438"/>
      <c r="F5" s="438"/>
      <c r="G5" s="438"/>
      <c r="H5" s="438"/>
      <c r="I5" s="438"/>
      <c r="J5" s="438"/>
      <c r="K5" s="438"/>
      <c r="L5" s="438"/>
      <c r="M5" s="438"/>
    </row>
    <row r="6" spans="2:13" ht="2.15" customHeight="1" x14ac:dyDescent="0.35">
      <c r="B6" s="541"/>
      <c r="C6" s="541"/>
      <c r="D6" s="541"/>
      <c r="E6" s="541"/>
      <c r="F6" s="541"/>
      <c r="G6" s="541"/>
      <c r="H6" s="541"/>
      <c r="I6" s="541"/>
      <c r="J6" s="541"/>
      <c r="K6" s="541"/>
      <c r="L6" s="541"/>
      <c r="M6" s="541"/>
    </row>
    <row r="7" spans="2:13" ht="2.15" customHeight="1" x14ac:dyDescent="0.35">
      <c r="B7" s="439"/>
      <c r="C7" s="440"/>
      <c r="D7" s="440"/>
      <c r="E7" s="440"/>
      <c r="F7" s="440"/>
      <c r="G7" s="440"/>
      <c r="H7" s="440"/>
      <c r="I7" s="440"/>
      <c r="J7" s="440"/>
      <c r="K7" s="440"/>
      <c r="L7" s="440"/>
      <c r="M7" s="440"/>
    </row>
    <row r="8" spans="2:13" ht="15" thickBot="1" x14ac:dyDescent="0.4">
      <c r="B8" s="441"/>
      <c r="C8" s="542" t="s">
        <v>143</v>
      </c>
      <c r="D8" s="542"/>
      <c r="E8" s="542"/>
      <c r="F8" s="542"/>
      <c r="G8" s="542"/>
      <c r="H8" s="542"/>
      <c r="I8" s="542"/>
      <c r="J8" s="542"/>
      <c r="K8" s="542"/>
      <c r="L8" s="542"/>
      <c r="M8" s="542"/>
    </row>
    <row r="9" spans="2:13" x14ac:dyDescent="0.35">
      <c r="B9" s="32"/>
      <c r="C9" s="404"/>
      <c r="D9" s="543" t="s">
        <v>894</v>
      </c>
      <c r="E9" s="543"/>
      <c r="F9" s="543"/>
      <c r="G9" s="543" t="s">
        <v>895</v>
      </c>
      <c r="H9" s="543"/>
      <c r="I9" s="543"/>
      <c r="J9" s="543"/>
      <c r="K9" s="543"/>
      <c r="L9" s="543"/>
      <c r="M9" s="525" t="s">
        <v>140</v>
      </c>
    </row>
    <row r="10" spans="2:13" ht="33.5" customHeight="1" thickBot="1" x14ac:dyDescent="0.4">
      <c r="C10" s="344" t="s">
        <v>823</v>
      </c>
      <c r="D10" s="346" t="s">
        <v>824</v>
      </c>
      <c r="E10" s="346" t="s">
        <v>825</v>
      </c>
      <c r="F10" s="346" t="s">
        <v>896</v>
      </c>
      <c r="G10" s="346" t="s">
        <v>897</v>
      </c>
      <c r="H10" s="346" t="s">
        <v>898</v>
      </c>
      <c r="I10" s="346" t="s">
        <v>899</v>
      </c>
      <c r="J10" s="346" t="s">
        <v>900</v>
      </c>
      <c r="K10" s="346" t="s">
        <v>901</v>
      </c>
      <c r="L10" s="346" t="s">
        <v>902</v>
      </c>
      <c r="M10" s="526"/>
    </row>
    <row r="11" spans="2:13" x14ac:dyDescent="0.35">
      <c r="C11" s="395" t="s">
        <v>903</v>
      </c>
      <c r="D11" s="383"/>
      <c r="E11" s="383"/>
      <c r="F11" s="383"/>
      <c r="G11" s="383"/>
      <c r="H11" s="383"/>
      <c r="I11" s="383"/>
      <c r="J11" s="383"/>
      <c r="K11" s="383"/>
      <c r="L11" s="383"/>
      <c r="M11" s="396">
        <v>31</v>
      </c>
    </row>
    <row r="12" spans="2:13" x14ac:dyDescent="0.35">
      <c r="C12" s="370" t="s">
        <v>904</v>
      </c>
      <c r="D12" s="368">
        <v>4</v>
      </c>
      <c r="E12" s="368">
        <v>7</v>
      </c>
      <c r="F12" s="368">
        <v>11</v>
      </c>
      <c r="G12" s="389"/>
      <c r="H12" s="389"/>
      <c r="I12" s="389"/>
      <c r="J12" s="389"/>
      <c r="K12" s="389"/>
      <c r="L12" s="389"/>
      <c r="M12" s="389"/>
    </row>
    <row r="13" spans="2:13" x14ac:dyDescent="0.35">
      <c r="C13" s="370" t="s">
        <v>905</v>
      </c>
      <c r="D13" s="389"/>
      <c r="E13" s="389"/>
      <c r="F13" s="389"/>
      <c r="G13" s="368">
        <v>0</v>
      </c>
      <c r="H13" s="368">
        <v>0</v>
      </c>
      <c r="I13" s="368">
        <v>0</v>
      </c>
      <c r="J13" s="368">
        <v>1</v>
      </c>
      <c r="K13" s="368">
        <v>0</v>
      </c>
      <c r="L13" s="368">
        <v>0</v>
      </c>
      <c r="M13" s="389"/>
    </row>
    <row r="14" spans="2:13" x14ac:dyDescent="0.35">
      <c r="C14" s="371" t="s">
        <v>906</v>
      </c>
      <c r="D14" s="405"/>
      <c r="E14" s="405"/>
      <c r="F14" s="405"/>
      <c r="G14" s="406">
        <v>0</v>
      </c>
      <c r="H14" s="406">
        <v>3</v>
      </c>
      <c r="I14" s="406">
        <v>3</v>
      </c>
      <c r="J14" s="406">
        <v>6</v>
      </c>
      <c r="K14" s="406">
        <v>7</v>
      </c>
      <c r="L14" s="406">
        <v>0</v>
      </c>
      <c r="M14" s="389"/>
    </row>
    <row r="15" spans="2:13" x14ac:dyDescent="0.35">
      <c r="C15" s="391" t="s">
        <v>907</v>
      </c>
      <c r="D15" s="406">
        <v>8</v>
      </c>
      <c r="E15" s="406">
        <v>0</v>
      </c>
      <c r="F15" s="406">
        <v>8</v>
      </c>
      <c r="G15" s="406">
        <v>0</v>
      </c>
      <c r="H15" s="406">
        <v>146</v>
      </c>
      <c r="I15" s="406">
        <v>92</v>
      </c>
      <c r="J15" s="406">
        <v>419</v>
      </c>
      <c r="K15" s="406">
        <v>178</v>
      </c>
      <c r="L15" s="406">
        <v>0</v>
      </c>
      <c r="M15" s="389"/>
    </row>
    <row r="16" spans="2:13" x14ac:dyDescent="0.35">
      <c r="C16" s="370" t="s">
        <v>908</v>
      </c>
      <c r="D16" s="368">
        <v>0</v>
      </c>
      <c r="E16" s="368">
        <v>0</v>
      </c>
      <c r="F16" s="368">
        <v>0</v>
      </c>
      <c r="G16" s="368">
        <v>0</v>
      </c>
      <c r="H16" s="368">
        <v>32</v>
      </c>
      <c r="I16" s="368">
        <v>19</v>
      </c>
      <c r="J16" s="368">
        <v>118</v>
      </c>
      <c r="K16" s="368">
        <v>28</v>
      </c>
      <c r="L16" s="368">
        <v>0</v>
      </c>
      <c r="M16" s="389"/>
    </row>
    <row r="17" spans="3:13" ht="15" thickBot="1" x14ac:dyDescent="0.4">
      <c r="C17" s="394" t="s">
        <v>909</v>
      </c>
      <c r="D17" s="380">
        <v>8</v>
      </c>
      <c r="E17" s="380">
        <v>0</v>
      </c>
      <c r="F17" s="380">
        <v>8</v>
      </c>
      <c r="G17" s="380">
        <v>0</v>
      </c>
      <c r="H17" s="380">
        <v>114</v>
      </c>
      <c r="I17" s="380">
        <v>73</v>
      </c>
      <c r="J17" s="380">
        <v>301</v>
      </c>
      <c r="K17" s="380">
        <v>150</v>
      </c>
      <c r="L17" s="380">
        <v>0</v>
      </c>
      <c r="M17" s="407"/>
    </row>
  </sheetData>
  <sheetProtection algorithmName="SHA-512" hashValue="cjcC2ScKemXvU7Td+JYM/gHpWABTgrqIEZG2QXs/tRD0XAnYAMnVTIVMN+XBb9bssXthPo5HnS0paorePB6jCQ==" saltValue="nqCbDKc0a9aNrKCVvq4oKA==" spinCount="100000" sheet="1" formatCells="0" formatColumns="0" formatRows="0" insertColumns="0" insertRows="0" insertHyperlinks="0" deleteColumns="0" deleteRows="0" sort="0" autoFilter="0" pivotTables="0"/>
  <mergeCells count="5">
    <mergeCell ref="B6:M6"/>
    <mergeCell ref="C8:M8"/>
    <mergeCell ref="D9:F9"/>
    <mergeCell ref="G9:L9"/>
    <mergeCell ref="M9:M10"/>
  </mergeCells>
  <hyperlinks>
    <hyperlink ref="B2" location="CONTENTS!A1" display="Back to contents page" xr:uid="{00000000-0004-0000-29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K19"/>
  <sheetViews>
    <sheetView showGridLines="0" workbookViewId="0">
      <selection activeCell="A8" sqref="A8"/>
    </sheetView>
  </sheetViews>
  <sheetFormatPr defaultRowHeight="14.5" x14ac:dyDescent="0.35"/>
  <cols>
    <col min="1" max="1" width="4.453125" customWidth="1"/>
    <col min="2" max="2" width="6.1796875" customWidth="1"/>
    <col min="3" max="3" width="47.1796875" customWidth="1"/>
    <col min="4" max="4" width="15.81640625" customWidth="1"/>
    <col min="5" max="5" width="17.81640625" customWidth="1"/>
    <col min="6" max="6" width="15.81640625" customWidth="1"/>
    <col min="7" max="7" width="17.81640625" customWidth="1"/>
    <col min="8" max="8" width="15.81640625" customWidth="1"/>
    <col min="9" max="9" width="17.81640625" customWidth="1"/>
    <col min="10" max="10" width="15.81640625" customWidth="1"/>
    <col min="11" max="11" width="17.81640625" customWidth="1"/>
  </cols>
  <sheetData>
    <row r="1" spans="2:11" ht="12.75" customHeight="1" x14ac:dyDescent="0.35"/>
    <row r="2" spans="2:11" x14ac:dyDescent="0.35">
      <c r="B2" s="176" t="s">
        <v>0</v>
      </c>
      <c r="C2" s="101"/>
      <c r="D2" s="101"/>
      <c r="E2" s="101"/>
      <c r="F2" s="101"/>
      <c r="G2" s="101"/>
      <c r="H2" s="101"/>
      <c r="I2" s="101"/>
      <c r="J2" s="101"/>
      <c r="K2" s="101"/>
    </row>
    <row r="3" spans="2:11" x14ac:dyDescent="0.35">
      <c r="B3" s="1"/>
      <c r="C3" s="1"/>
      <c r="D3" s="1"/>
      <c r="E3" s="1"/>
      <c r="F3" s="1"/>
      <c r="G3" s="1"/>
      <c r="H3" s="1"/>
      <c r="I3" s="1"/>
      <c r="J3" s="1"/>
      <c r="K3" s="1"/>
    </row>
    <row r="4" spans="2:11" ht="15.5" x14ac:dyDescent="0.35">
      <c r="B4" s="19" t="s">
        <v>750</v>
      </c>
      <c r="C4" s="2"/>
      <c r="D4" s="2"/>
      <c r="E4" s="2"/>
      <c r="F4" s="2"/>
      <c r="G4" s="2"/>
      <c r="H4" s="2"/>
      <c r="I4" s="2"/>
      <c r="J4" s="2"/>
      <c r="K4" s="2"/>
    </row>
    <row r="5" spans="2:11" x14ac:dyDescent="0.35">
      <c r="B5" s="1"/>
      <c r="C5" s="1"/>
      <c r="D5" s="1"/>
      <c r="E5" s="1"/>
      <c r="F5" s="1"/>
      <c r="G5" s="1"/>
      <c r="H5" s="1"/>
      <c r="I5" s="1"/>
      <c r="J5" s="1"/>
      <c r="K5" s="1"/>
    </row>
    <row r="6" spans="2:11" ht="45" customHeight="1" x14ac:dyDescent="0.35">
      <c r="B6" s="501" t="s">
        <v>810</v>
      </c>
      <c r="C6" s="501"/>
      <c r="D6" s="501"/>
      <c r="E6" s="501"/>
      <c r="F6" s="501"/>
      <c r="G6" s="501"/>
      <c r="H6" s="501"/>
      <c r="I6" s="501"/>
      <c r="J6" s="501"/>
      <c r="K6" s="501"/>
    </row>
    <row r="7" spans="2:11" x14ac:dyDescent="0.35">
      <c r="B7" s="3"/>
      <c r="C7" s="4"/>
      <c r="D7" s="4"/>
      <c r="E7" s="4"/>
      <c r="F7" s="4"/>
      <c r="G7" s="4"/>
      <c r="H7" s="4"/>
      <c r="I7" s="4"/>
      <c r="J7" s="4"/>
      <c r="K7" s="4"/>
    </row>
    <row r="8" spans="2:11" ht="15" thickBot="1" x14ac:dyDescent="0.4">
      <c r="B8" s="32"/>
      <c r="C8" s="460" t="str">
        <f>+Contents!B3</f>
        <v>31.12.2021</v>
      </c>
      <c r="D8" s="460"/>
      <c r="E8" s="460"/>
      <c r="F8" s="460"/>
      <c r="G8" s="460"/>
      <c r="H8" s="460"/>
      <c r="I8" s="460"/>
      <c r="J8" s="460"/>
      <c r="K8" s="460"/>
    </row>
    <row r="9" spans="2:11" ht="25.5" customHeight="1" x14ac:dyDescent="0.35">
      <c r="B9" s="32"/>
      <c r="C9" s="514" t="s">
        <v>147</v>
      </c>
      <c r="D9" s="544" t="s">
        <v>758</v>
      </c>
      <c r="E9" s="544"/>
      <c r="F9" s="544" t="s">
        <v>760</v>
      </c>
      <c r="G9" s="544"/>
      <c r="H9" s="544" t="s">
        <v>761</v>
      </c>
      <c r="I9" s="544"/>
      <c r="J9" s="545" t="s">
        <v>763</v>
      </c>
      <c r="K9" s="545"/>
    </row>
    <row r="10" spans="2:11" ht="32" thickBot="1" x14ac:dyDescent="0.4">
      <c r="C10" s="515"/>
      <c r="D10" s="43"/>
      <c r="E10" s="43" t="s">
        <v>759</v>
      </c>
      <c r="F10" s="43"/>
      <c r="G10" s="43" t="s">
        <v>759</v>
      </c>
      <c r="H10" s="43"/>
      <c r="I10" s="43" t="s">
        <v>762</v>
      </c>
      <c r="J10" s="43"/>
      <c r="K10" s="43" t="s">
        <v>762</v>
      </c>
    </row>
    <row r="11" spans="2:11" x14ac:dyDescent="0.35">
      <c r="C11" s="272" t="s">
        <v>751</v>
      </c>
      <c r="D11" s="320">
        <v>211029</v>
      </c>
      <c r="E11" s="320">
        <v>100220</v>
      </c>
      <c r="F11" s="321"/>
      <c r="G11" s="321"/>
      <c r="H11" s="320">
        <v>490381</v>
      </c>
      <c r="I11" s="320">
        <v>11696</v>
      </c>
      <c r="J11" s="321"/>
      <c r="K11" s="321"/>
    </row>
    <row r="12" spans="2:11" x14ac:dyDescent="0.35">
      <c r="C12" s="264" t="s">
        <v>752</v>
      </c>
      <c r="D12" s="222">
        <v>10</v>
      </c>
      <c r="E12" s="222">
        <v>0</v>
      </c>
      <c r="F12" s="222"/>
      <c r="G12" s="222"/>
      <c r="H12" s="222"/>
      <c r="I12" s="222"/>
      <c r="J12" s="222"/>
      <c r="K12" s="222"/>
    </row>
    <row r="13" spans="2:11" x14ac:dyDescent="0.35">
      <c r="C13" s="264" t="s">
        <v>561</v>
      </c>
      <c r="D13" s="222">
        <v>207930</v>
      </c>
      <c r="E13" s="222">
        <v>100220</v>
      </c>
      <c r="F13" s="222">
        <v>202746</v>
      </c>
      <c r="G13" s="222">
        <v>104178</v>
      </c>
      <c r="H13" s="222">
        <v>11696</v>
      </c>
      <c r="I13" s="222">
        <v>11696</v>
      </c>
      <c r="J13" s="222">
        <v>10703</v>
      </c>
      <c r="K13" s="222">
        <v>10703</v>
      </c>
    </row>
    <row r="14" spans="2:11" x14ac:dyDescent="0.35">
      <c r="C14" s="273" t="s">
        <v>753</v>
      </c>
      <c r="D14" s="228">
        <v>207930</v>
      </c>
      <c r="E14" s="228">
        <v>100220</v>
      </c>
      <c r="F14" s="228">
        <v>202746</v>
      </c>
      <c r="G14" s="228">
        <v>104178</v>
      </c>
      <c r="H14" s="228"/>
      <c r="I14" s="228"/>
      <c r="J14" s="228"/>
      <c r="K14" s="228"/>
    </row>
    <row r="15" spans="2:11" x14ac:dyDescent="0.35">
      <c r="C15" s="273" t="s">
        <v>754</v>
      </c>
      <c r="D15" s="228"/>
      <c r="E15" s="228"/>
      <c r="F15" s="228"/>
      <c r="G15" s="228"/>
      <c r="H15" s="228"/>
      <c r="I15" s="228"/>
      <c r="J15" s="228"/>
      <c r="K15" s="228"/>
    </row>
    <row r="16" spans="2:11" x14ac:dyDescent="0.35">
      <c r="C16" s="273" t="s">
        <v>755</v>
      </c>
      <c r="D16" s="228">
        <v>100220</v>
      </c>
      <c r="E16" s="228">
        <v>100220</v>
      </c>
      <c r="F16" s="228">
        <v>104178</v>
      </c>
      <c r="G16" s="228">
        <v>104178</v>
      </c>
      <c r="H16" s="228">
        <v>11696</v>
      </c>
      <c r="I16" s="228">
        <v>11696</v>
      </c>
      <c r="J16" s="228">
        <v>10703</v>
      </c>
      <c r="K16" s="228">
        <v>10703</v>
      </c>
    </row>
    <row r="17" spans="3:11" x14ac:dyDescent="0.35">
      <c r="C17" s="273" t="s">
        <v>756</v>
      </c>
      <c r="D17" s="228">
        <v>107710</v>
      </c>
      <c r="E17" s="228"/>
      <c r="F17" s="228">
        <v>98568</v>
      </c>
      <c r="G17" s="228"/>
      <c r="H17" s="228"/>
      <c r="I17" s="228"/>
      <c r="J17" s="228"/>
      <c r="K17" s="228"/>
    </row>
    <row r="18" spans="3:11" x14ac:dyDescent="0.35">
      <c r="C18" s="273" t="s">
        <v>757</v>
      </c>
      <c r="D18" s="228"/>
      <c r="E18" s="228"/>
      <c r="F18" s="228"/>
      <c r="G18" s="228"/>
      <c r="H18" s="228"/>
      <c r="I18" s="228"/>
      <c r="J18" s="228"/>
      <c r="K18" s="228"/>
    </row>
    <row r="19" spans="3:11" ht="15" thickBot="1" x14ac:dyDescent="0.4">
      <c r="C19" s="275" t="s">
        <v>220</v>
      </c>
      <c r="D19" s="271">
        <v>3089</v>
      </c>
      <c r="E19" s="271"/>
      <c r="F19" s="322"/>
      <c r="G19" s="322"/>
      <c r="H19" s="271">
        <v>478685</v>
      </c>
      <c r="I19" s="271"/>
      <c r="J19" s="322"/>
      <c r="K19" s="322"/>
    </row>
  </sheetData>
  <sheetProtection algorithmName="SHA-512" hashValue="ZM2NG21KljPQtK0qndiZnKPANVklI90avyPBS5MzT3cryj9SAS4Uv1211VH9KM5hA/QwajEJXWHGDS/w10VyNA==" saltValue="9qum/acpLZszLnhG7lldHg==" spinCount="100000" sheet="1" formatCells="0" formatColumns="0" formatRows="0" insertColumns="0" insertRows="0" insertHyperlinks="0" deleteColumns="0" deleteRows="0" sort="0" autoFilter="0" pivotTables="0"/>
  <mergeCells count="7">
    <mergeCell ref="B6:K6"/>
    <mergeCell ref="D9:E9"/>
    <mergeCell ref="F9:G9"/>
    <mergeCell ref="H9:I9"/>
    <mergeCell ref="J9:K9"/>
    <mergeCell ref="C8:K8"/>
    <mergeCell ref="C9:C10"/>
  </mergeCells>
  <hyperlinks>
    <hyperlink ref="B2" location="CONTENTS!A1" display="Back to contents page" xr:uid="{00000000-0004-0000-2A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G25"/>
  <sheetViews>
    <sheetView showGridLines="0" workbookViewId="0">
      <selection activeCell="D12" sqref="D12"/>
    </sheetView>
  </sheetViews>
  <sheetFormatPr defaultRowHeight="14.5" x14ac:dyDescent="0.35"/>
  <cols>
    <col min="1" max="1" width="4.453125" customWidth="1"/>
    <col min="2" max="2" width="6.1796875" customWidth="1"/>
    <col min="3" max="3" width="56.1796875" customWidth="1"/>
    <col min="4" max="4" width="15.81640625" customWidth="1"/>
    <col min="5" max="5" width="17.81640625" customWidth="1"/>
    <col min="6" max="6" width="15.81640625" customWidth="1"/>
    <col min="7" max="7" width="17.81640625" customWidth="1"/>
  </cols>
  <sheetData>
    <row r="1" spans="2:7" ht="12.75" customHeight="1" x14ac:dyDescent="0.35"/>
    <row r="2" spans="2:7" x14ac:dyDescent="0.35">
      <c r="B2" s="176" t="s">
        <v>0</v>
      </c>
      <c r="C2" s="101"/>
      <c r="D2" s="101"/>
      <c r="E2" s="101"/>
      <c r="F2" s="101"/>
      <c r="G2" s="101"/>
    </row>
    <row r="3" spans="2:7" x14ac:dyDescent="0.35">
      <c r="B3" s="1"/>
      <c r="C3" s="1"/>
      <c r="D3" s="1"/>
      <c r="E3" s="1"/>
      <c r="F3" s="1"/>
      <c r="G3" s="1"/>
    </row>
    <row r="4" spans="2:7" ht="15.5" x14ac:dyDescent="0.35">
      <c r="B4" s="19" t="s">
        <v>764</v>
      </c>
      <c r="C4" s="2"/>
      <c r="D4" s="2"/>
      <c r="E4" s="2"/>
      <c r="F4" s="2"/>
      <c r="G4" s="2"/>
    </row>
    <row r="5" spans="2:7" ht="2.15" customHeight="1" x14ac:dyDescent="0.35">
      <c r="B5" s="1"/>
      <c r="C5" s="1"/>
      <c r="D5" s="1"/>
      <c r="E5" s="1"/>
      <c r="F5" s="1"/>
      <c r="G5" s="1"/>
    </row>
    <row r="6" spans="2:7" s="96" customFormat="1" ht="2.15" customHeight="1" x14ac:dyDescent="0.35">
      <c r="B6" s="448"/>
      <c r="C6" s="448"/>
      <c r="D6" s="448"/>
      <c r="E6" s="448"/>
      <c r="F6" s="448"/>
      <c r="G6" s="448"/>
    </row>
    <row r="7" spans="2:7" ht="2.15" customHeight="1" x14ac:dyDescent="0.35">
      <c r="B7" s="3"/>
      <c r="C7" s="4"/>
      <c r="D7" s="4"/>
      <c r="E7" s="4"/>
      <c r="F7" s="4"/>
      <c r="G7" s="4"/>
    </row>
    <row r="8" spans="2:7" ht="15" thickBot="1" x14ac:dyDescent="0.4">
      <c r="B8" s="32"/>
      <c r="C8" s="460" t="str">
        <f>+Contents!B3</f>
        <v>31.12.2021</v>
      </c>
      <c r="D8" s="460"/>
      <c r="E8" s="460"/>
      <c r="F8" s="460"/>
      <c r="G8" s="460"/>
    </row>
    <row r="9" spans="2:7" ht="25.5" customHeight="1" x14ac:dyDescent="0.35">
      <c r="B9" s="32"/>
      <c r="C9" s="514" t="s">
        <v>766</v>
      </c>
      <c r="D9" s="544" t="s">
        <v>767</v>
      </c>
      <c r="E9" s="544"/>
      <c r="F9" s="546" t="s">
        <v>768</v>
      </c>
      <c r="G9" s="546"/>
    </row>
    <row r="10" spans="2:7" ht="33.75" customHeight="1" x14ac:dyDescent="0.35">
      <c r="B10" s="32"/>
      <c r="C10" s="548"/>
      <c r="D10" s="547"/>
      <c r="E10" s="547"/>
      <c r="F10" s="547" t="s">
        <v>769</v>
      </c>
      <c r="G10" s="547"/>
    </row>
    <row r="11" spans="2:7" ht="32" thickBot="1" x14ac:dyDescent="0.4">
      <c r="C11" s="515"/>
      <c r="D11" s="43"/>
      <c r="E11" s="43" t="s">
        <v>759</v>
      </c>
      <c r="F11" s="43"/>
      <c r="G11" s="43" t="s">
        <v>762</v>
      </c>
    </row>
    <row r="12" spans="2:7" x14ac:dyDescent="0.35">
      <c r="C12" s="272" t="s">
        <v>770</v>
      </c>
      <c r="D12" s="320"/>
      <c r="E12" s="320"/>
      <c r="F12" s="320"/>
      <c r="G12" s="320"/>
    </row>
    <row r="13" spans="2:7" x14ac:dyDescent="0.35">
      <c r="C13" s="270" t="s">
        <v>771</v>
      </c>
      <c r="D13" s="222">
        <v>0</v>
      </c>
      <c r="E13" s="222"/>
      <c r="F13" s="222">
        <v>1593</v>
      </c>
      <c r="G13" s="222"/>
    </row>
    <row r="14" spans="2:7" x14ac:dyDescent="0.35">
      <c r="C14" s="270" t="s">
        <v>752</v>
      </c>
      <c r="D14" s="222">
        <v>10</v>
      </c>
      <c r="E14" s="222"/>
      <c r="F14" s="222"/>
      <c r="G14" s="222"/>
    </row>
    <row r="15" spans="2:7" x14ac:dyDescent="0.35">
      <c r="C15" s="270" t="s">
        <v>561</v>
      </c>
      <c r="D15" s="222">
        <v>207930</v>
      </c>
      <c r="E15" s="222"/>
      <c r="F15" s="222"/>
      <c r="G15" s="222"/>
    </row>
    <row r="16" spans="2:7" x14ac:dyDescent="0.35">
      <c r="C16" s="276" t="s">
        <v>753</v>
      </c>
      <c r="D16" s="228"/>
      <c r="E16" s="228"/>
      <c r="F16" s="228"/>
      <c r="G16" s="228"/>
    </row>
    <row r="17" spans="3:7" x14ac:dyDescent="0.35">
      <c r="C17" s="276" t="s">
        <v>754</v>
      </c>
      <c r="D17" s="228"/>
      <c r="E17" s="228"/>
      <c r="F17" s="228"/>
      <c r="G17" s="228"/>
    </row>
    <row r="18" spans="3:7" x14ac:dyDescent="0.35">
      <c r="C18" s="276" t="s">
        <v>755</v>
      </c>
      <c r="D18" s="228">
        <v>100220</v>
      </c>
      <c r="E18" s="228">
        <v>100220</v>
      </c>
      <c r="F18" s="228">
        <v>11696</v>
      </c>
      <c r="G18" s="228">
        <v>11696</v>
      </c>
    </row>
    <row r="19" spans="3:7" x14ac:dyDescent="0.35">
      <c r="C19" s="276" t="s">
        <v>756</v>
      </c>
      <c r="D19" s="228">
        <v>107710</v>
      </c>
      <c r="E19" s="228"/>
      <c r="F19" s="228"/>
      <c r="G19" s="228"/>
    </row>
    <row r="20" spans="3:7" x14ac:dyDescent="0.35">
      <c r="C20" s="276" t="s">
        <v>757</v>
      </c>
      <c r="D20" s="228"/>
      <c r="E20" s="228"/>
      <c r="F20" s="228"/>
      <c r="G20" s="228"/>
    </row>
    <row r="21" spans="3:7" x14ac:dyDescent="0.35">
      <c r="C21" s="273" t="s">
        <v>772</v>
      </c>
      <c r="D21" s="228">
        <v>3089</v>
      </c>
      <c r="E21" s="228"/>
      <c r="F21" s="228">
        <v>459830</v>
      </c>
      <c r="G21" s="228"/>
    </row>
    <row r="22" spans="3:7" x14ac:dyDescent="0.35">
      <c r="C22" s="273" t="s">
        <v>773</v>
      </c>
      <c r="D22" s="228"/>
      <c r="E22" s="228"/>
      <c r="F22" s="228">
        <v>17262</v>
      </c>
      <c r="G22" s="228"/>
    </row>
    <row r="23" spans="3:7" ht="28.5" customHeight="1" x14ac:dyDescent="0.35">
      <c r="C23" s="274" t="s">
        <v>774</v>
      </c>
      <c r="D23" s="228">
        <v>211029</v>
      </c>
      <c r="E23" s="228">
        <v>100220</v>
      </c>
      <c r="F23" s="228"/>
      <c r="G23" s="228"/>
    </row>
    <row r="24" spans="3:7" ht="27.75" customHeight="1" x14ac:dyDescent="0.35">
      <c r="C24" s="274" t="s">
        <v>775</v>
      </c>
      <c r="D24" s="232"/>
      <c r="E24" s="232"/>
      <c r="F24" s="228"/>
      <c r="G24" s="228"/>
    </row>
    <row r="25" spans="3:7" ht="27" customHeight="1" thickBot="1" x14ac:dyDescent="0.4">
      <c r="C25" s="240" t="s">
        <v>776</v>
      </c>
      <c r="D25" s="271">
        <v>211029</v>
      </c>
      <c r="E25" s="271">
        <v>100220</v>
      </c>
      <c r="F25" s="322"/>
      <c r="G25" s="322"/>
    </row>
  </sheetData>
  <sheetProtection algorithmName="SHA-512" hashValue="7nuyjWm+zvV1f3XdZwb8u7OgOC60gWaG9aoZ0+ajchA1yMvyEa0JNOyYBRGCrRuSf6to7w1qR4eqebuz48Ihcg==" saltValue="LuSmd1YWc/u2hj1OLFJQgg==" spinCount="100000" sheet="1" formatCells="0" formatColumns="0" formatRows="0" insertColumns="0" insertRows="0" insertHyperlinks="0" deleteColumns="0" deleteRows="0" sort="0" autoFilter="0" pivotTables="0"/>
  <mergeCells count="6">
    <mergeCell ref="B6:G6"/>
    <mergeCell ref="F9:G9"/>
    <mergeCell ref="D9:E10"/>
    <mergeCell ref="F10:G10"/>
    <mergeCell ref="C9:C11"/>
    <mergeCell ref="C8:G8"/>
  </mergeCells>
  <hyperlinks>
    <hyperlink ref="B2" location="CONTENTS!A1" display="Back to contents page" xr:uid="{00000000-0004-0000-2B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E10"/>
  <sheetViews>
    <sheetView showGridLines="0" workbookViewId="0">
      <selection activeCell="E3" sqref="E3"/>
    </sheetView>
  </sheetViews>
  <sheetFormatPr defaultRowHeight="14.5" x14ac:dyDescent="0.35"/>
  <cols>
    <col min="1" max="1" width="4.453125" customWidth="1"/>
    <col min="2" max="2" width="6.1796875" customWidth="1"/>
    <col min="3" max="3" width="42.81640625" customWidth="1"/>
    <col min="4" max="4" width="20.54296875" customWidth="1"/>
    <col min="5" max="5" width="27.81640625" customWidth="1"/>
  </cols>
  <sheetData>
    <row r="1" spans="2:5" ht="12.75" customHeight="1" x14ac:dyDescent="0.35"/>
    <row r="2" spans="2:5" x14ac:dyDescent="0.35">
      <c r="B2" s="176" t="s">
        <v>0</v>
      </c>
      <c r="C2" s="101"/>
      <c r="D2" s="101"/>
      <c r="E2" s="101"/>
    </row>
    <row r="3" spans="2:5" x14ac:dyDescent="0.35">
      <c r="B3" s="1"/>
      <c r="C3" s="1"/>
      <c r="D3" s="1"/>
      <c r="E3" s="1"/>
    </row>
    <row r="4" spans="2:5" ht="15.5" x14ac:dyDescent="0.35">
      <c r="B4" s="19" t="s">
        <v>777</v>
      </c>
      <c r="C4" s="2"/>
      <c r="D4" s="2"/>
      <c r="E4" s="2"/>
    </row>
    <row r="5" spans="2:5" s="96" customFormat="1" ht="2.15" customHeight="1" x14ac:dyDescent="0.35">
      <c r="B5" s="438"/>
      <c r="C5" s="438"/>
      <c r="D5" s="438"/>
      <c r="E5" s="438"/>
    </row>
    <row r="6" spans="2:5" s="96" customFormat="1" ht="2.15" customHeight="1" x14ac:dyDescent="0.35">
      <c r="B6" s="448"/>
      <c r="C6" s="448"/>
      <c r="D6" s="448"/>
      <c r="E6" s="448"/>
    </row>
    <row r="7" spans="2:5" s="96" customFormat="1" ht="2.15" customHeight="1" x14ac:dyDescent="0.35">
      <c r="B7" s="552"/>
      <c r="C7" s="4"/>
      <c r="D7" s="4"/>
      <c r="E7" s="4"/>
    </row>
    <row r="8" spans="2:5" ht="15" thickBot="1" x14ac:dyDescent="0.4">
      <c r="B8" s="32"/>
      <c r="C8" s="460" t="str">
        <f>+Contents!B3</f>
        <v>31.12.2021</v>
      </c>
      <c r="D8" s="460"/>
      <c r="E8" s="460"/>
    </row>
    <row r="9" spans="2:5" ht="75" customHeight="1" thickBot="1" x14ac:dyDescent="0.4">
      <c r="B9" s="32"/>
      <c r="C9" s="338" t="s">
        <v>147</v>
      </c>
      <c r="D9" s="30" t="s">
        <v>780</v>
      </c>
      <c r="E9" s="30" t="s">
        <v>781</v>
      </c>
    </row>
    <row r="10" spans="2:5" ht="33.75" customHeight="1" thickBot="1" x14ac:dyDescent="0.4">
      <c r="B10" s="32"/>
      <c r="C10" s="277" t="s">
        <v>779</v>
      </c>
      <c r="D10" s="278">
        <v>220294</v>
      </c>
      <c r="E10" s="278">
        <v>211029</v>
      </c>
    </row>
  </sheetData>
  <sheetProtection algorithmName="SHA-512" hashValue="Y9ARDVkQFnrPTzNcImvAITR+gd+mYGLBTfdkAkh8rPzsep8wh6V7bPoFHAoG1A3HX5RRKEr+b9NCyPxeXR3HtQ==" saltValue="CX2BFowbwcfXPAgLsFa9bQ==" spinCount="100000" sheet="1" formatCells="0" formatColumns="0" formatRows="0" insertColumns="0" insertRows="0" insertHyperlinks="0" deleteColumns="0" deleteRows="0" sort="0" autoFilter="0" pivotTables="0"/>
  <mergeCells count="2">
    <mergeCell ref="B6:E6"/>
    <mergeCell ref="C8:E8"/>
  </mergeCells>
  <hyperlinks>
    <hyperlink ref="B2" location="CONTENTS!A1" display="Back to contents page" xr:uid="{00000000-0004-0000-2C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G16"/>
  <sheetViews>
    <sheetView showGridLines="0" zoomScale="85" zoomScaleNormal="85" workbookViewId="0">
      <selection activeCell="L6" sqref="L6"/>
    </sheetView>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x14ac:dyDescent="0.35"/>
    <row r="2" spans="2:7" x14ac:dyDescent="0.35">
      <c r="B2" s="176" t="s">
        <v>0</v>
      </c>
      <c r="C2" s="348"/>
      <c r="D2" s="348"/>
      <c r="E2" s="348"/>
    </row>
    <row r="3" spans="2:7" x14ac:dyDescent="0.35">
      <c r="B3" s="1"/>
      <c r="C3" s="1"/>
      <c r="D3" s="1"/>
      <c r="E3" s="1"/>
    </row>
    <row r="4" spans="2:7" ht="15.5" x14ac:dyDescent="0.35">
      <c r="B4" s="349" t="s">
        <v>800</v>
      </c>
      <c r="C4" s="2"/>
      <c r="D4" s="2"/>
      <c r="E4" s="2"/>
    </row>
    <row r="5" spans="2:7" x14ac:dyDescent="0.35">
      <c r="B5" s="1"/>
      <c r="C5" s="1"/>
      <c r="D5" s="1"/>
      <c r="E5" s="1"/>
    </row>
    <row r="6" spans="2:7" ht="67.75" customHeight="1" x14ac:dyDescent="0.35">
      <c r="B6" s="501" t="s">
        <v>925</v>
      </c>
      <c r="C6" s="501"/>
      <c r="D6" s="501"/>
      <c r="E6" s="501"/>
      <c r="F6" s="501"/>
      <c r="G6" s="501"/>
    </row>
    <row r="7" spans="2:7" x14ac:dyDescent="0.35">
      <c r="B7" s="350"/>
      <c r="C7" s="351"/>
      <c r="D7" s="351"/>
      <c r="E7" s="351"/>
    </row>
    <row r="8" spans="2:7" ht="15" thickBot="1" x14ac:dyDescent="0.4">
      <c r="B8" s="32"/>
      <c r="C8" s="460"/>
      <c r="D8" s="460"/>
      <c r="E8" s="460"/>
      <c r="F8" s="460"/>
      <c r="G8" s="460"/>
    </row>
    <row r="9" spans="2:7" ht="24.5" customHeight="1" thickBot="1" x14ac:dyDescent="0.4">
      <c r="B9" s="32"/>
      <c r="C9" s="341" t="s">
        <v>147</v>
      </c>
      <c r="D9" s="464" t="s">
        <v>801</v>
      </c>
      <c r="E9" s="549"/>
      <c r="F9" s="550" t="s">
        <v>802</v>
      </c>
      <c r="G9" s="464"/>
    </row>
    <row r="10" spans="2:7" ht="49.5" customHeight="1" thickBot="1" x14ac:dyDescent="0.4">
      <c r="B10" s="32"/>
      <c r="C10" s="342" t="s">
        <v>803</v>
      </c>
      <c r="D10" s="352" t="s">
        <v>143</v>
      </c>
      <c r="E10" s="361">
        <v>44196</v>
      </c>
      <c r="F10" s="353" t="s">
        <v>143</v>
      </c>
      <c r="G10" s="353">
        <v>44196</v>
      </c>
    </row>
    <row r="11" spans="2:7" x14ac:dyDescent="0.35">
      <c r="C11" s="362" t="s">
        <v>804</v>
      </c>
      <c r="D11" s="354">
        <v>863.78472446066576</v>
      </c>
      <c r="E11" s="355">
        <v>572.02140265627872</v>
      </c>
      <c r="F11" s="354">
        <v>674.9213917101265</v>
      </c>
      <c r="G11" s="354">
        <v>591.80996403126062</v>
      </c>
    </row>
    <row r="12" spans="2:7" x14ac:dyDescent="0.35">
      <c r="C12" s="363" t="s">
        <v>805</v>
      </c>
      <c r="D12" s="356">
        <v>-1944.8578774114751</v>
      </c>
      <c r="E12" s="357">
        <v>-789.79861682451997</v>
      </c>
      <c r="F12" s="356">
        <v>-1425.7487786186962</v>
      </c>
      <c r="G12" s="356">
        <v>-784.15787927647773</v>
      </c>
    </row>
    <row r="13" spans="2:7" x14ac:dyDescent="0.35">
      <c r="C13" s="363" t="s">
        <v>806</v>
      </c>
      <c r="D13" s="356">
        <v>115.44641125438203</v>
      </c>
      <c r="E13" s="357">
        <v>16.576982400206905</v>
      </c>
      <c r="F13" s="358"/>
      <c r="G13" s="358"/>
    </row>
    <row r="14" spans="2:7" x14ac:dyDescent="0.35">
      <c r="C14" s="363" t="s">
        <v>807</v>
      </c>
      <c r="D14" s="356">
        <v>62.007657274915253</v>
      </c>
      <c r="E14" s="357">
        <v>115.66480446568913</v>
      </c>
      <c r="F14" s="358"/>
      <c r="G14" s="358"/>
    </row>
    <row r="15" spans="2:7" x14ac:dyDescent="0.35">
      <c r="C15" s="363" t="s">
        <v>808</v>
      </c>
      <c r="D15" s="356">
        <v>377.02494765426786</v>
      </c>
      <c r="E15" s="357">
        <v>310.66990899950747</v>
      </c>
      <c r="F15" s="358"/>
      <c r="G15" s="358"/>
    </row>
    <row r="16" spans="2:7" ht="15" thickBot="1" x14ac:dyDescent="0.4">
      <c r="C16" s="364" t="s">
        <v>809</v>
      </c>
      <c r="D16" s="359">
        <v>-763.89317754429055</v>
      </c>
      <c r="E16" s="360">
        <v>-586.35657667229532</v>
      </c>
      <c r="F16" s="319"/>
      <c r="G16" s="319"/>
    </row>
  </sheetData>
  <sheetProtection algorithmName="SHA-512" hashValue="qD4Y6SAo298ntEBiXsimmYXKYJB3cJ8dQXo3usVzZAasFDjC8TCks7q+f59qzbh2684i6w4bPHZqCuCY6WWuww==" saltValue="N6MkzHjsYzYwhP5PO7ypaw==" spinCount="100000" sheet="1" formatCells="0" formatColumns="0" formatRows="0" insertColumns="0" insertRows="0" insertHyperlinks="0" deleteColumns="0" deleteRows="0" sort="0" autoFilter="0" pivotTables="0"/>
  <mergeCells count="4">
    <mergeCell ref="B6:G6"/>
    <mergeCell ref="C8:G8"/>
    <mergeCell ref="D9:E9"/>
    <mergeCell ref="F9:G9"/>
  </mergeCells>
  <hyperlinks>
    <hyperlink ref="B2" location="Contents!A1" display="Back to contents page" xr:uid="{00000000-0004-0000-30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showGridLines="0" zoomScale="55" zoomScaleNormal="55" workbookViewId="0">
      <selection activeCell="D23" sqref="D23"/>
    </sheetView>
  </sheetViews>
  <sheetFormatPr defaultRowHeight="14.5" x14ac:dyDescent="0.35"/>
  <cols>
    <col min="1" max="2" width="4.453125" customWidth="1"/>
    <col min="3" max="3" width="60.81640625" customWidth="1"/>
    <col min="4" max="4" width="19" customWidth="1"/>
    <col min="5" max="5" width="17" bestFit="1" customWidth="1"/>
    <col min="6" max="6" width="14.1796875" customWidth="1"/>
    <col min="7" max="7" width="15.54296875" customWidth="1"/>
    <col min="8" max="8" width="12" customWidth="1"/>
    <col min="9" max="9" width="23.1796875" customWidth="1"/>
  </cols>
  <sheetData>
    <row r="1" spans="2:9" ht="12.75" customHeight="1" x14ac:dyDescent="0.35"/>
    <row r="2" spans="2:9" x14ac:dyDescent="0.35">
      <c r="B2" s="176" t="s">
        <v>0</v>
      </c>
      <c r="C2" s="101"/>
      <c r="D2" s="101"/>
      <c r="E2" s="101"/>
    </row>
    <row r="3" spans="2:9" x14ac:dyDescent="0.35">
      <c r="B3" s="1"/>
      <c r="C3" s="1"/>
      <c r="D3" s="1"/>
      <c r="E3" s="1"/>
    </row>
    <row r="4" spans="2:9" ht="15.5" x14ac:dyDescent="0.35">
      <c r="B4" s="19" t="s">
        <v>198</v>
      </c>
      <c r="C4" s="2"/>
      <c r="D4" s="2"/>
      <c r="E4" s="2"/>
    </row>
    <row r="5" spans="2:9" ht="2" customHeight="1" x14ac:dyDescent="0.35">
      <c r="B5" s="1"/>
      <c r="C5" s="1"/>
      <c r="D5" s="1"/>
      <c r="E5" s="1"/>
    </row>
    <row r="6" spans="2:9" ht="2" customHeight="1" x14ac:dyDescent="0.35">
      <c r="B6" s="448"/>
      <c r="C6" s="448"/>
      <c r="D6" s="448"/>
      <c r="E6" s="448"/>
      <c r="F6" s="448"/>
      <c r="G6" s="448"/>
      <c r="H6" s="448"/>
      <c r="I6" s="448"/>
    </row>
    <row r="7" spans="2:9" ht="2" customHeight="1" x14ac:dyDescent="0.35">
      <c r="B7" s="3"/>
      <c r="C7" s="3"/>
      <c r="D7" s="4"/>
      <c r="E7" s="6"/>
    </row>
    <row r="8" spans="2:9" ht="15" thickBot="1" x14ac:dyDescent="0.4">
      <c r="B8" s="32"/>
      <c r="C8" s="460" t="str">
        <f>+Contents!B3</f>
        <v>31.12.2021</v>
      </c>
      <c r="D8" s="461"/>
      <c r="E8" s="461"/>
      <c r="F8" s="461"/>
      <c r="G8" s="461"/>
      <c r="H8" s="461"/>
      <c r="I8" s="461"/>
    </row>
    <row r="9" spans="2:9" ht="23.25" customHeight="1" thickBot="1" x14ac:dyDescent="0.4">
      <c r="C9" s="33" t="s">
        <v>215</v>
      </c>
      <c r="D9" s="457" t="s">
        <v>209</v>
      </c>
      <c r="E9" s="459" t="s">
        <v>208</v>
      </c>
      <c r="F9" s="459"/>
      <c r="G9" s="459"/>
      <c r="H9" s="459"/>
      <c r="I9" s="459"/>
    </row>
    <row r="10" spans="2:9" ht="32" thickBot="1" x14ac:dyDescent="0.4">
      <c r="C10" s="110" t="s">
        <v>147</v>
      </c>
      <c r="D10" s="458"/>
      <c r="E10" s="111" t="s">
        <v>210</v>
      </c>
      <c r="F10" s="111" t="s">
        <v>211</v>
      </c>
      <c r="G10" s="111" t="s">
        <v>212</v>
      </c>
      <c r="H10" s="111" t="s">
        <v>213</v>
      </c>
      <c r="I10" s="111" t="s">
        <v>214</v>
      </c>
    </row>
    <row r="11" spans="2:9" x14ac:dyDescent="0.35">
      <c r="C11" s="113" t="s">
        <v>784</v>
      </c>
      <c r="D11" s="121">
        <v>1611</v>
      </c>
      <c r="E11" s="121">
        <v>1611</v>
      </c>
      <c r="F11" s="121">
        <v>0</v>
      </c>
      <c r="G11" s="121">
        <v>0</v>
      </c>
      <c r="H11" s="121">
        <v>0</v>
      </c>
      <c r="I11" s="121">
        <v>0</v>
      </c>
    </row>
    <row r="12" spans="2:9" x14ac:dyDescent="0.35">
      <c r="C12" s="35" t="s">
        <v>782</v>
      </c>
      <c r="D12" s="55">
        <v>52851</v>
      </c>
      <c r="E12" s="55">
        <v>52851</v>
      </c>
      <c r="F12" s="55">
        <v>0</v>
      </c>
      <c r="G12" s="55">
        <v>0</v>
      </c>
      <c r="H12" s="55">
        <v>0</v>
      </c>
      <c r="I12" s="55">
        <v>0</v>
      </c>
    </row>
    <row r="13" spans="2:9" x14ac:dyDescent="0.35">
      <c r="C13" s="35" t="s">
        <v>216</v>
      </c>
      <c r="D13" s="55">
        <v>2588</v>
      </c>
      <c r="E13" s="55">
        <v>0</v>
      </c>
      <c r="F13" s="55">
        <v>0</v>
      </c>
      <c r="G13" s="55">
        <v>0</v>
      </c>
      <c r="H13" s="55">
        <v>2588</v>
      </c>
      <c r="I13" s="55">
        <v>0</v>
      </c>
    </row>
    <row r="14" spans="2:9" x14ac:dyDescent="0.35">
      <c r="C14" s="35" t="s">
        <v>786</v>
      </c>
      <c r="D14" s="55">
        <v>10</v>
      </c>
      <c r="E14" s="55">
        <v>10</v>
      </c>
      <c r="F14" s="55">
        <v>0</v>
      </c>
      <c r="G14" s="55">
        <v>0</v>
      </c>
      <c r="H14" s="55">
        <v>0</v>
      </c>
      <c r="I14" s="55">
        <v>0</v>
      </c>
    </row>
    <row r="15" spans="2:9" x14ac:dyDescent="0.35">
      <c r="C15" s="35" t="s">
        <v>787</v>
      </c>
      <c r="D15" s="55">
        <v>68346</v>
      </c>
      <c r="E15" s="55">
        <v>68346</v>
      </c>
      <c r="F15" s="55">
        <v>0</v>
      </c>
      <c r="G15" s="55">
        <v>0</v>
      </c>
      <c r="H15" s="55">
        <v>0</v>
      </c>
      <c r="I15" s="55">
        <v>0</v>
      </c>
    </row>
    <row r="16" spans="2:9" x14ac:dyDescent="0.35">
      <c r="C16" s="35" t="s">
        <v>788</v>
      </c>
      <c r="D16" s="55">
        <v>342047</v>
      </c>
      <c r="E16" s="55">
        <v>342047</v>
      </c>
      <c r="F16" s="55">
        <v>0</v>
      </c>
      <c r="G16" s="55">
        <v>0</v>
      </c>
      <c r="H16" s="55">
        <v>0</v>
      </c>
      <c r="I16" s="55">
        <v>0</v>
      </c>
    </row>
    <row r="17" spans="3:9" x14ac:dyDescent="0.35">
      <c r="C17" s="35" t="s">
        <v>789</v>
      </c>
      <c r="D17" s="55">
        <v>6636</v>
      </c>
      <c r="E17" s="55">
        <v>6636</v>
      </c>
      <c r="F17" s="55">
        <v>0</v>
      </c>
      <c r="G17" s="55">
        <v>0</v>
      </c>
      <c r="H17" s="55">
        <v>0</v>
      </c>
      <c r="I17" s="55">
        <v>0</v>
      </c>
    </row>
    <row r="18" spans="3:9" x14ac:dyDescent="0.35">
      <c r="C18" s="35" t="s">
        <v>790</v>
      </c>
      <c r="D18" s="55">
        <v>219775</v>
      </c>
      <c r="E18" s="55">
        <v>219775</v>
      </c>
      <c r="F18" s="55">
        <v>0</v>
      </c>
      <c r="G18" s="55">
        <v>0</v>
      </c>
      <c r="H18" s="55">
        <v>0</v>
      </c>
      <c r="I18" s="55">
        <v>0</v>
      </c>
    </row>
    <row r="19" spans="3:9" x14ac:dyDescent="0.35">
      <c r="C19" s="35" t="s">
        <v>217</v>
      </c>
      <c r="D19" s="55">
        <v>577</v>
      </c>
      <c r="E19" s="55">
        <v>577</v>
      </c>
      <c r="F19" s="55">
        <v>0</v>
      </c>
      <c r="G19" s="55">
        <v>0</v>
      </c>
      <c r="H19" s="55">
        <v>0</v>
      </c>
      <c r="I19" s="55">
        <v>0</v>
      </c>
    </row>
    <row r="20" spans="3:9" s="343" customFormat="1" ht="23.25" customHeight="1" x14ac:dyDescent="0.35">
      <c r="C20" s="39" t="s">
        <v>783</v>
      </c>
      <c r="D20" s="55">
        <v>1283</v>
      </c>
      <c r="E20" s="55">
        <v>0</v>
      </c>
      <c r="F20" s="55">
        <v>0</v>
      </c>
      <c r="G20" s="55">
        <v>0</v>
      </c>
      <c r="H20" s="55">
        <v>0</v>
      </c>
      <c r="I20" s="55">
        <v>1283</v>
      </c>
    </row>
    <row r="21" spans="3:9" x14ac:dyDescent="0.35">
      <c r="C21" s="35" t="s">
        <v>218</v>
      </c>
      <c r="D21" s="55">
        <v>138</v>
      </c>
      <c r="E21" s="55">
        <v>138</v>
      </c>
      <c r="F21" s="55">
        <v>0</v>
      </c>
      <c r="G21" s="55">
        <v>0</v>
      </c>
      <c r="H21" s="55">
        <v>0</v>
      </c>
      <c r="I21" s="55">
        <v>0</v>
      </c>
    </row>
    <row r="22" spans="3:9" x14ac:dyDescent="0.35">
      <c r="C22" s="35" t="s">
        <v>785</v>
      </c>
      <c r="D22" s="55">
        <v>25</v>
      </c>
      <c r="E22" s="55">
        <v>25</v>
      </c>
      <c r="F22" s="55">
        <v>0</v>
      </c>
      <c r="G22" s="55">
        <v>0</v>
      </c>
      <c r="H22" s="55">
        <v>0</v>
      </c>
      <c r="I22" s="55">
        <v>0</v>
      </c>
    </row>
    <row r="23" spans="3:9" x14ac:dyDescent="0.35">
      <c r="C23" s="35" t="s">
        <v>219</v>
      </c>
      <c r="D23" s="55">
        <v>78</v>
      </c>
      <c r="E23" s="55">
        <v>78</v>
      </c>
      <c r="F23" s="55">
        <v>0</v>
      </c>
      <c r="G23" s="55">
        <v>0</v>
      </c>
      <c r="H23" s="55">
        <v>0</v>
      </c>
      <c r="I23" s="55">
        <v>0</v>
      </c>
    </row>
    <row r="24" spans="3:9" x14ac:dyDescent="0.35">
      <c r="C24" s="35" t="s">
        <v>220</v>
      </c>
      <c r="D24" s="55">
        <v>5474</v>
      </c>
      <c r="E24" s="55">
        <v>5474</v>
      </c>
      <c r="F24" s="55">
        <v>0</v>
      </c>
      <c r="G24" s="55">
        <v>0</v>
      </c>
      <c r="H24" s="55">
        <v>0</v>
      </c>
      <c r="I24" s="55">
        <v>0</v>
      </c>
    </row>
    <row r="25" spans="3:9" x14ac:dyDescent="0.35">
      <c r="C25" s="36" t="s">
        <v>221</v>
      </c>
      <c r="D25" s="62">
        <v>701439</v>
      </c>
      <c r="E25" s="62">
        <v>697568</v>
      </c>
      <c r="F25" s="62">
        <v>0</v>
      </c>
      <c r="G25" s="62">
        <v>0</v>
      </c>
      <c r="H25" s="62">
        <v>2588</v>
      </c>
      <c r="I25" s="62">
        <v>1283</v>
      </c>
    </row>
    <row r="26" spans="3:9" ht="21.5" x14ac:dyDescent="0.35">
      <c r="C26" s="116" t="s">
        <v>222</v>
      </c>
      <c r="D26" s="417">
        <v>617697</v>
      </c>
      <c r="E26" s="418">
        <v>0</v>
      </c>
      <c r="F26" s="418">
        <v>0</v>
      </c>
      <c r="G26" s="418">
        <v>0</v>
      </c>
      <c r="H26" s="418">
        <v>0</v>
      </c>
      <c r="I26" s="418">
        <v>617697</v>
      </c>
    </row>
    <row r="27" spans="3:9" x14ac:dyDescent="0.35">
      <c r="C27" s="37" t="s">
        <v>223</v>
      </c>
      <c r="D27" s="419">
        <v>8356</v>
      </c>
      <c r="E27" s="122">
        <v>0</v>
      </c>
      <c r="F27" s="122">
        <v>0</v>
      </c>
      <c r="G27" s="122">
        <v>0</v>
      </c>
      <c r="H27" s="122">
        <v>0</v>
      </c>
      <c r="I27" s="122">
        <v>8356</v>
      </c>
    </row>
    <row r="28" spans="3:9" x14ac:dyDescent="0.35">
      <c r="C28" s="37" t="s">
        <v>791</v>
      </c>
      <c r="D28" s="419">
        <v>1774</v>
      </c>
      <c r="E28" s="122">
        <v>0</v>
      </c>
      <c r="F28" s="122">
        <v>0</v>
      </c>
      <c r="G28" s="122">
        <v>0</v>
      </c>
      <c r="H28" s="122">
        <v>0</v>
      </c>
      <c r="I28" s="122">
        <v>1774</v>
      </c>
    </row>
    <row r="29" spans="3:9" x14ac:dyDescent="0.35">
      <c r="C29" s="37" t="s">
        <v>792</v>
      </c>
      <c r="D29" s="419">
        <v>126</v>
      </c>
      <c r="E29" s="122">
        <v>0</v>
      </c>
      <c r="F29" s="122">
        <v>0</v>
      </c>
      <c r="G29" s="122">
        <v>0</v>
      </c>
      <c r="H29" s="122">
        <v>0</v>
      </c>
      <c r="I29" s="122">
        <v>126</v>
      </c>
    </row>
    <row r="30" spans="3:9" x14ac:dyDescent="0.35">
      <c r="C30" s="37" t="s">
        <v>224</v>
      </c>
      <c r="D30" s="419">
        <v>11031</v>
      </c>
      <c r="E30" s="122">
        <v>0</v>
      </c>
      <c r="F30" s="122">
        <v>0</v>
      </c>
      <c r="G30" s="122">
        <v>0</v>
      </c>
      <c r="H30" s="122">
        <v>0</v>
      </c>
      <c r="I30" s="122">
        <v>11031</v>
      </c>
    </row>
    <row r="31" spans="3:9" x14ac:dyDescent="0.35">
      <c r="C31" s="37" t="s">
        <v>225</v>
      </c>
      <c r="D31" s="419">
        <v>5000</v>
      </c>
      <c r="E31" s="122">
        <v>0</v>
      </c>
      <c r="F31" s="122">
        <v>0</v>
      </c>
      <c r="G31" s="122">
        <v>0</v>
      </c>
      <c r="H31" s="122">
        <v>0</v>
      </c>
      <c r="I31" s="122">
        <v>5000</v>
      </c>
    </row>
    <row r="32" spans="3:9" ht="15" thickBot="1" x14ac:dyDescent="0.4">
      <c r="C32" s="115" t="s">
        <v>226</v>
      </c>
      <c r="D32" s="123">
        <v>643984</v>
      </c>
      <c r="E32" s="124">
        <v>0</v>
      </c>
      <c r="F32" s="124">
        <v>0</v>
      </c>
      <c r="G32" s="124">
        <v>0</v>
      </c>
      <c r="H32" s="124">
        <v>0</v>
      </c>
      <c r="I32" s="124">
        <v>643984</v>
      </c>
    </row>
  </sheetData>
  <sheetProtection algorithmName="SHA-512" hashValue="ETzDQQxUnKla9D/wGxnfIfIAJhWcKpIxX8q5NEZsbNawu/2dlkyvEJKK73gbTw6ScR0reAkifxs8N30V3W+9eQ==" saltValue="HakIKx3ChsujPtMAKpIRLg==" spinCount="100000" sheet="1" formatCells="0" formatColumns="0" formatRows="0" insertColumns="0" insertRows="0" insertHyperlinks="0" deleteColumns="0" deleteRows="0" sort="0" autoFilter="0" pivotTables="0"/>
  <mergeCells count="4">
    <mergeCell ref="D9:D10"/>
    <mergeCell ref="E9:I9"/>
    <mergeCell ref="B6:I6"/>
    <mergeCell ref="C8:I8"/>
  </mergeCells>
  <hyperlinks>
    <hyperlink ref="B2" location="Tartalom!A1" display="Back to contents page" xr:uid="{00000000-0004-0000-0300-000000000000}"/>
    <hyperlink ref="B2:E2" location="CONTENTS!A1" display="Back to contents pag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3"/>
  <sheetViews>
    <sheetView showGridLines="0" zoomScale="55" zoomScaleNormal="55" workbookViewId="0">
      <selection activeCell="F28" sqref="F28"/>
    </sheetView>
  </sheetViews>
  <sheetFormatPr defaultRowHeight="14.5" x14ac:dyDescent="0.35"/>
  <cols>
    <col min="1" max="2" width="4.453125" customWidth="1"/>
    <col min="3" max="3" width="60.81640625" customWidth="1"/>
    <col min="4" max="4" width="19" customWidth="1"/>
    <col min="5" max="6" width="16.1796875" customWidth="1"/>
    <col min="7" max="7" width="17" bestFit="1" customWidth="1"/>
    <col min="8" max="8" width="15.54296875" customWidth="1"/>
  </cols>
  <sheetData>
    <row r="1" spans="2:8" ht="12.75" customHeight="1" x14ac:dyDescent="0.35"/>
    <row r="2" spans="2:8" x14ac:dyDescent="0.35">
      <c r="B2" s="176" t="s">
        <v>0</v>
      </c>
      <c r="C2" s="101"/>
      <c r="D2" s="101"/>
      <c r="E2" s="101"/>
      <c r="F2" s="101"/>
    </row>
    <row r="3" spans="2:8" x14ac:dyDescent="0.35">
      <c r="B3" s="1"/>
      <c r="C3" s="1"/>
      <c r="D3" s="1"/>
      <c r="E3" s="1"/>
      <c r="F3" s="1"/>
    </row>
    <row r="4" spans="2:8" ht="15.5" x14ac:dyDescent="0.35">
      <c r="B4" s="19" t="s">
        <v>227</v>
      </c>
      <c r="C4" s="2"/>
      <c r="D4" s="2"/>
      <c r="E4" s="2"/>
      <c r="F4" s="2"/>
    </row>
    <row r="5" spans="2:8" ht="2" customHeight="1" x14ac:dyDescent="0.35">
      <c r="B5" s="1"/>
      <c r="C5" s="1"/>
      <c r="D5" s="1"/>
      <c r="E5" s="1"/>
      <c r="F5" s="1"/>
    </row>
    <row r="6" spans="2:8" ht="2" customHeight="1" x14ac:dyDescent="0.35">
      <c r="B6" s="465"/>
      <c r="C6" s="465"/>
      <c r="D6" s="465"/>
      <c r="E6" s="465"/>
      <c r="F6" s="465"/>
      <c r="G6" s="465"/>
      <c r="H6" s="465"/>
    </row>
    <row r="7" spans="2:8" ht="2" customHeight="1" x14ac:dyDescent="0.35">
      <c r="B7" s="3"/>
      <c r="C7" s="3"/>
      <c r="D7" s="4"/>
      <c r="E7" s="4"/>
      <c r="F7" s="5"/>
    </row>
    <row r="8" spans="2:8" ht="15" thickBot="1" x14ac:dyDescent="0.4">
      <c r="B8" s="32"/>
      <c r="C8" s="460" t="str">
        <f>+Contents!B3</f>
        <v>31.12.2021</v>
      </c>
      <c r="D8" s="460"/>
      <c r="E8" s="460"/>
      <c r="F8" s="460"/>
      <c r="G8" s="460"/>
      <c r="H8" s="460"/>
    </row>
    <row r="9" spans="2:8" ht="23.25" customHeight="1" thickBot="1" x14ac:dyDescent="0.4">
      <c r="C9" s="33" t="s">
        <v>215</v>
      </c>
      <c r="D9" s="457" t="s">
        <v>140</v>
      </c>
      <c r="E9" s="464" t="s">
        <v>228</v>
      </c>
      <c r="F9" s="464"/>
      <c r="G9" s="464"/>
      <c r="H9" s="464"/>
    </row>
    <row r="10" spans="2:8" ht="21.5" thickBot="1" x14ac:dyDescent="0.4">
      <c r="C10" s="334" t="s">
        <v>147</v>
      </c>
      <c r="D10" s="463"/>
      <c r="E10" s="331" t="s">
        <v>229</v>
      </c>
      <c r="F10" s="331" t="s">
        <v>230</v>
      </c>
      <c r="G10" s="331" t="s">
        <v>231</v>
      </c>
      <c r="H10" s="331" t="s">
        <v>232</v>
      </c>
    </row>
    <row r="11" spans="2:8" ht="20.25" customHeight="1" x14ac:dyDescent="0.35">
      <c r="C11" s="41" t="s">
        <v>233</v>
      </c>
      <c r="D11" s="62">
        <v>701439</v>
      </c>
      <c r="E11" s="62">
        <v>697568</v>
      </c>
      <c r="F11" s="62">
        <v>0</v>
      </c>
      <c r="G11" s="62">
        <v>0</v>
      </c>
      <c r="H11" s="62">
        <v>2588</v>
      </c>
    </row>
    <row r="12" spans="2:8" ht="26.25" customHeight="1" x14ac:dyDescent="0.35">
      <c r="C12" s="36" t="s">
        <v>234</v>
      </c>
      <c r="D12" s="62">
        <v>643984</v>
      </c>
      <c r="E12" s="118">
        <v>0</v>
      </c>
      <c r="F12" s="118">
        <v>0</v>
      </c>
      <c r="G12" s="118">
        <v>0</v>
      </c>
      <c r="H12" s="118">
        <v>0</v>
      </c>
    </row>
    <row r="13" spans="2:8" x14ac:dyDescent="0.35">
      <c r="C13" s="41" t="s">
        <v>235</v>
      </c>
      <c r="D13" s="62">
        <v>57455</v>
      </c>
      <c r="E13" s="118">
        <v>0</v>
      </c>
      <c r="F13" s="118">
        <v>0</v>
      </c>
      <c r="G13" s="118">
        <v>0</v>
      </c>
      <c r="H13" s="118">
        <v>0</v>
      </c>
    </row>
    <row r="14" spans="2:8" x14ac:dyDescent="0.35">
      <c r="C14" s="36" t="s">
        <v>236</v>
      </c>
      <c r="D14" s="119">
        <v>70631.535371999998</v>
      </c>
      <c r="E14" s="119">
        <v>16834.232572000001</v>
      </c>
      <c r="F14" s="119">
        <v>0</v>
      </c>
      <c r="G14" s="120">
        <v>0</v>
      </c>
      <c r="H14" s="120">
        <v>0</v>
      </c>
    </row>
    <row r="15" spans="2:8" x14ac:dyDescent="0.35">
      <c r="C15" s="39" t="s">
        <v>237</v>
      </c>
      <c r="D15" s="52">
        <v>0</v>
      </c>
      <c r="E15" s="52">
        <v>0</v>
      </c>
      <c r="F15" s="52">
        <v>0</v>
      </c>
      <c r="G15" s="52">
        <v>0</v>
      </c>
      <c r="H15" s="52">
        <v>0</v>
      </c>
    </row>
    <row r="16" spans="2:8" x14ac:dyDescent="0.35">
      <c r="C16" s="39" t="s">
        <v>238</v>
      </c>
      <c r="D16" s="52">
        <v>0</v>
      </c>
      <c r="E16" s="52">
        <v>0</v>
      </c>
      <c r="F16" s="52">
        <v>0</v>
      </c>
      <c r="G16" s="52">
        <v>0</v>
      </c>
      <c r="H16" s="52">
        <v>0</v>
      </c>
    </row>
    <row r="17" spans="3:8" x14ac:dyDescent="0.35">
      <c r="C17" s="39" t="s">
        <v>239</v>
      </c>
      <c r="D17" s="52">
        <v>0</v>
      </c>
      <c r="E17" s="52">
        <v>0</v>
      </c>
      <c r="F17" s="52">
        <v>0</v>
      </c>
      <c r="G17" s="52">
        <v>0</v>
      </c>
      <c r="H17" s="52">
        <v>0</v>
      </c>
    </row>
    <row r="18" spans="3:8" x14ac:dyDescent="0.35">
      <c r="C18" s="39" t="s">
        <v>240</v>
      </c>
      <c r="D18" s="52">
        <v>0</v>
      </c>
      <c r="E18" s="52">
        <v>0</v>
      </c>
      <c r="F18" s="52">
        <v>0</v>
      </c>
      <c r="G18" s="52">
        <v>0</v>
      </c>
      <c r="H18" s="52">
        <v>0</v>
      </c>
    </row>
    <row r="19" spans="3:8" x14ac:dyDescent="0.35">
      <c r="C19" s="39" t="s">
        <v>241</v>
      </c>
      <c r="D19" s="52">
        <v>0</v>
      </c>
      <c r="E19" s="52">
        <v>0</v>
      </c>
      <c r="F19" s="52">
        <v>0</v>
      </c>
      <c r="G19" s="52">
        <v>0</v>
      </c>
      <c r="H19" s="52">
        <v>0</v>
      </c>
    </row>
    <row r="20" spans="3:8" x14ac:dyDescent="0.35">
      <c r="C20" s="39" t="s">
        <v>242</v>
      </c>
      <c r="D20" s="52">
        <v>0</v>
      </c>
      <c r="E20" s="52">
        <v>0</v>
      </c>
      <c r="F20" s="52">
        <v>0</v>
      </c>
      <c r="G20" s="52">
        <v>0</v>
      </c>
      <c r="H20" s="52">
        <v>0</v>
      </c>
    </row>
    <row r="21" spans="3:8" x14ac:dyDescent="0.35">
      <c r="C21" s="39" t="s">
        <v>243</v>
      </c>
      <c r="D21" s="55">
        <v>298.66005607396551</v>
      </c>
      <c r="E21" s="55">
        <v>298.66005607396551</v>
      </c>
      <c r="F21" s="55">
        <v>0</v>
      </c>
      <c r="G21" s="52">
        <v>0</v>
      </c>
      <c r="H21" s="52">
        <v>0</v>
      </c>
    </row>
    <row r="22" spans="3:8" ht="15" thickBot="1" x14ac:dyDescent="0.4">
      <c r="C22" s="29" t="s">
        <v>244</v>
      </c>
      <c r="D22" s="59">
        <v>717288.89262807393</v>
      </c>
      <c r="E22" s="59">
        <v>714700.89262807393</v>
      </c>
      <c r="F22" s="59">
        <v>0</v>
      </c>
      <c r="G22" s="59">
        <v>0</v>
      </c>
      <c r="H22" s="59">
        <v>2588</v>
      </c>
    </row>
    <row r="23" spans="3:8" ht="33.75" customHeight="1" x14ac:dyDescent="0.35">
      <c r="C23" s="462" t="s">
        <v>245</v>
      </c>
      <c r="D23" s="462"/>
      <c r="E23" s="462"/>
      <c r="F23" s="462"/>
      <c r="G23" s="462"/>
      <c r="H23" s="462"/>
    </row>
  </sheetData>
  <sheetProtection algorithmName="SHA-512" hashValue="fLd3mqdb/3vnetJsz3zrNcjehymJpyvUeqqDJhOsN0Cm1N5SLBhzB49RGerJJAwLmKSI60xGFc3znQ3NXLG0CQ==" saltValue="ZFMvOQ2f0z4ZcLT47+sNuQ==" spinCount="100000" sheet="1" formatCells="0" formatColumns="0" formatRows="0" insertColumns="0" insertRows="0" insertHyperlinks="0" deleteColumns="0" deleteRows="0" sort="0" autoFilter="0" pivotTables="0"/>
  <mergeCells count="5">
    <mergeCell ref="C23:H23"/>
    <mergeCell ref="D9:D10"/>
    <mergeCell ref="E9:H9"/>
    <mergeCell ref="B6:H6"/>
    <mergeCell ref="C8:H8"/>
  </mergeCells>
  <hyperlinks>
    <hyperlink ref="B2" location="Contents!A1" display="Back to contents pag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7"/>
  <sheetViews>
    <sheetView showGridLines="0" zoomScale="80" zoomScaleNormal="80" workbookViewId="0">
      <selection activeCell="H13" sqref="H13"/>
    </sheetView>
  </sheetViews>
  <sheetFormatPr defaultRowHeight="14.5" x14ac:dyDescent="0.35"/>
  <cols>
    <col min="1" max="1" width="4.453125" customWidth="1"/>
    <col min="2" max="2" width="6.1796875" customWidth="1"/>
    <col min="3" max="3" width="72.453125" customWidth="1"/>
    <col min="4" max="5" width="20.1796875" customWidth="1"/>
  </cols>
  <sheetData>
    <row r="1" spans="2:5" ht="12.75" customHeight="1" x14ac:dyDescent="0.35"/>
    <row r="2" spans="2:5" x14ac:dyDescent="0.35">
      <c r="B2" s="176" t="s">
        <v>0</v>
      </c>
      <c r="C2" s="101"/>
      <c r="D2" s="101"/>
    </row>
    <row r="3" spans="2:5" x14ac:dyDescent="0.35">
      <c r="B3" s="1"/>
      <c r="C3" s="1"/>
      <c r="D3" s="1"/>
    </row>
    <row r="4" spans="2:5" ht="15.5" x14ac:dyDescent="0.35">
      <c r="B4" s="19" t="s">
        <v>355</v>
      </c>
      <c r="C4" s="2"/>
      <c r="D4" s="2"/>
    </row>
    <row r="5" spans="2:5" ht="2.15" customHeight="1" x14ac:dyDescent="0.35">
      <c r="B5" s="1"/>
      <c r="C5" s="1"/>
      <c r="D5" s="1"/>
    </row>
    <row r="6" spans="2:5" ht="2.15" customHeight="1" x14ac:dyDescent="0.35">
      <c r="B6" s="448"/>
      <c r="C6" s="448"/>
      <c r="D6" s="448"/>
    </row>
    <row r="7" spans="2:5" ht="2.15" customHeight="1" x14ac:dyDescent="0.35">
      <c r="B7" s="3"/>
      <c r="C7" s="4"/>
      <c r="D7" s="4"/>
    </row>
    <row r="8" spans="2:5" ht="15" thickBot="1" x14ac:dyDescent="0.4">
      <c r="B8" s="32"/>
    </row>
    <row r="9" spans="2:5" ht="15" thickBot="1" x14ac:dyDescent="0.4">
      <c r="B9" s="32"/>
      <c r="C9" s="67" t="s">
        <v>147</v>
      </c>
      <c r="D9" s="68" t="str">
        <f>+Contents!B3</f>
        <v>31.12.2021</v>
      </c>
      <c r="E9" s="68" t="s">
        <v>354</v>
      </c>
    </row>
    <row r="10" spans="2:5" x14ac:dyDescent="0.35">
      <c r="C10" s="466" t="s">
        <v>360</v>
      </c>
      <c r="D10" s="466"/>
      <c r="E10" s="325"/>
    </row>
    <row r="11" spans="2:5" x14ac:dyDescent="0.35">
      <c r="C11" s="290" t="s">
        <v>356</v>
      </c>
      <c r="D11" s="285">
        <v>48188.298802870006</v>
      </c>
      <c r="E11" s="285">
        <v>51201</v>
      </c>
    </row>
    <row r="12" spans="2:5" ht="30.75" customHeight="1" x14ac:dyDescent="0.35">
      <c r="C12" s="14" t="s">
        <v>357</v>
      </c>
      <c r="D12" s="55">
        <v>47891.697113370006</v>
      </c>
      <c r="E12" s="55">
        <v>50785.757634699999</v>
      </c>
    </row>
    <row r="13" spans="2:5" ht="44.25" customHeight="1" x14ac:dyDescent="0.35">
      <c r="C13" s="14" t="s">
        <v>368</v>
      </c>
      <c r="D13" s="55"/>
      <c r="E13" s="55"/>
    </row>
    <row r="14" spans="2:5" x14ac:dyDescent="0.35">
      <c r="C14" s="290" t="s">
        <v>151</v>
      </c>
      <c r="D14" s="285">
        <v>48188.298802870006</v>
      </c>
      <c r="E14" s="285">
        <v>51201</v>
      </c>
    </row>
    <row r="15" spans="2:5" ht="18.75" customHeight="1" x14ac:dyDescent="0.35">
      <c r="C15" s="14" t="s">
        <v>358</v>
      </c>
      <c r="D15" s="55">
        <v>47891.697113370006</v>
      </c>
      <c r="E15" s="55">
        <v>50785.757634699999</v>
      </c>
    </row>
    <row r="16" spans="2:5" ht="25.5" customHeight="1" x14ac:dyDescent="0.35">
      <c r="C16" s="14" t="s">
        <v>369</v>
      </c>
      <c r="D16" s="55"/>
      <c r="E16" s="55"/>
    </row>
    <row r="17" spans="3:8" x14ac:dyDescent="0.35">
      <c r="C17" s="290" t="s">
        <v>152</v>
      </c>
      <c r="D17" s="285">
        <v>50188.298802870006</v>
      </c>
      <c r="E17" s="285">
        <v>54201</v>
      </c>
    </row>
    <row r="18" spans="3:8" ht="18.75" customHeight="1" x14ac:dyDescent="0.35">
      <c r="C18" s="14" t="s">
        <v>359</v>
      </c>
      <c r="D18" s="55">
        <v>49891.697113370006</v>
      </c>
      <c r="E18" s="55">
        <v>53785.757634699999</v>
      </c>
    </row>
    <row r="19" spans="3:8" ht="28.5" customHeight="1" x14ac:dyDescent="0.35">
      <c r="C19" s="14" t="s">
        <v>370</v>
      </c>
      <c r="D19" s="55"/>
      <c r="E19" s="55"/>
      <c r="H19" s="329"/>
    </row>
    <row r="20" spans="3:8" x14ac:dyDescent="0.35">
      <c r="C20" s="467" t="s">
        <v>316</v>
      </c>
      <c r="D20" s="467"/>
      <c r="E20" s="286"/>
    </row>
    <row r="21" spans="3:8" x14ac:dyDescent="0.35">
      <c r="C21" s="14" t="s">
        <v>316</v>
      </c>
      <c r="D21" s="282">
        <v>337721</v>
      </c>
      <c r="E21" s="282">
        <v>309285</v>
      </c>
    </row>
    <row r="22" spans="3:8" ht="21.5" customHeight="1" x14ac:dyDescent="0.35">
      <c r="C22" s="290" t="s">
        <v>361</v>
      </c>
      <c r="D22" s="287">
        <v>337469.13570599997</v>
      </c>
      <c r="E22" s="287">
        <v>308910.64438700001</v>
      </c>
    </row>
    <row r="23" spans="3:8" x14ac:dyDescent="0.35">
      <c r="C23" s="468" t="s">
        <v>362</v>
      </c>
      <c r="D23" s="468"/>
      <c r="E23" s="283"/>
    </row>
    <row r="24" spans="3:8" x14ac:dyDescent="0.35">
      <c r="C24" s="290" t="s">
        <v>325</v>
      </c>
      <c r="D24" s="288">
        <v>0.14268671122870655</v>
      </c>
      <c r="E24" s="288">
        <v>0.1655463407536738</v>
      </c>
    </row>
    <row r="25" spans="3:8" ht="27" customHeight="1" x14ac:dyDescent="0.35">
      <c r="C25" s="14" t="s">
        <v>363</v>
      </c>
      <c r="D25" s="66">
        <v>0.14191430280928807</v>
      </c>
      <c r="E25" s="66">
        <v>0.16440274415107606</v>
      </c>
    </row>
    <row r="26" spans="3:8" ht="37.5" customHeight="1" x14ac:dyDescent="0.35">
      <c r="C26" s="14" t="s">
        <v>371</v>
      </c>
      <c r="D26" s="66"/>
      <c r="E26" s="66"/>
    </row>
    <row r="27" spans="3:8" ht="20.25" customHeight="1" x14ac:dyDescent="0.35">
      <c r="C27" s="290" t="s">
        <v>326</v>
      </c>
      <c r="D27" s="288">
        <v>0.14268671122870655</v>
      </c>
      <c r="E27" s="288">
        <v>0.1655463407536738</v>
      </c>
    </row>
    <row r="28" spans="3:8" ht="27" customHeight="1" x14ac:dyDescent="0.35">
      <c r="C28" s="14" t="s">
        <v>364</v>
      </c>
      <c r="D28" s="66">
        <v>0.14191430280928807</v>
      </c>
      <c r="E28" s="66">
        <v>0.16440274415107606</v>
      </c>
    </row>
    <row r="29" spans="3:8" ht="39.75" customHeight="1" x14ac:dyDescent="0.35">
      <c r="C29" s="14" t="s">
        <v>372</v>
      </c>
      <c r="D29" s="66"/>
      <c r="E29" s="66"/>
    </row>
    <row r="30" spans="3:8" ht="28.5" customHeight="1" x14ac:dyDescent="0.35">
      <c r="C30" s="290" t="s">
        <v>327</v>
      </c>
      <c r="D30" s="288">
        <v>0.14860875930981493</v>
      </c>
      <c r="E30" s="288">
        <v>0.17524613220815752</v>
      </c>
    </row>
    <row r="31" spans="3:8" ht="39" customHeight="1" x14ac:dyDescent="0.35">
      <c r="C31" s="14" t="s">
        <v>365</v>
      </c>
      <c r="D31" s="66">
        <v>0.14784077070928109</v>
      </c>
      <c r="E31" s="66">
        <v>0.17411429036843989</v>
      </c>
    </row>
    <row r="32" spans="3:8" ht="39" customHeight="1" x14ac:dyDescent="0.35">
      <c r="C32" s="14" t="s">
        <v>373</v>
      </c>
      <c r="D32" s="66"/>
      <c r="E32" s="66"/>
    </row>
    <row r="33" spans="3:5" x14ac:dyDescent="0.35">
      <c r="C33" s="467" t="s">
        <v>125</v>
      </c>
      <c r="D33" s="467"/>
      <c r="E33" s="326"/>
    </row>
    <row r="34" spans="3:5" x14ac:dyDescent="0.35">
      <c r="C34" s="14" t="s">
        <v>366</v>
      </c>
      <c r="D34" s="55">
        <v>771538</v>
      </c>
      <c r="E34" s="55">
        <v>616348.34152000002</v>
      </c>
    </row>
    <row r="35" spans="3:5" x14ac:dyDescent="0.35">
      <c r="C35" s="290" t="s">
        <v>125</v>
      </c>
      <c r="D35" s="289">
        <v>6.2457453557530553E-2</v>
      </c>
      <c r="E35" s="289">
        <v>8.3071530416925068E-2</v>
      </c>
    </row>
    <row r="36" spans="3:5" x14ac:dyDescent="0.35">
      <c r="C36" s="290" t="s">
        <v>367</v>
      </c>
      <c r="D36" s="289">
        <v>6.2073024417941831E-2</v>
      </c>
      <c r="E36" s="289">
        <v>8.2397816646111705E-2</v>
      </c>
    </row>
    <row r="37" spans="3:5" ht="30.75" customHeight="1" thickBot="1" x14ac:dyDescent="0.4">
      <c r="C37" s="213" t="s">
        <v>374</v>
      </c>
      <c r="D37" s="284"/>
      <c r="E37" s="284"/>
    </row>
  </sheetData>
  <sheetProtection algorithmName="SHA-512" hashValue="OUjeFG6h6qJh4mky/kdWWlD5zlHo+pLFDc251dKbCmj65a7f0XpBxCaTV9T6veyt7UAon0QPFqKJqjaHTVYAqA==" saltValue="/BfkzI+xicUEznbbt4P8vg==" spinCount="100000" sheet="1" formatCells="0" formatColumns="0" formatRows="0" insertColumns="0" insertRows="0" insertHyperlinks="0" deleteColumns="0" deleteRows="0" sort="0" autoFilter="0" pivotTables="0"/>
  <mergeCells count="5">
    <mergeCell ref="B6:D6"/>
    <mergeCell ref="C10:D10"/>
    <mergeCell ref="C20:D20"/>
    <mergeCell ref="C23:D23"/>
    <mergeCell ref="C33:D33"/>
  </mergeCells>
  <hyperlinks>
    <hyperlink ref="B2" location="CONTENTS!A1" display="Back to contents page" xr:uid="{00000000-0004-0000-07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17"/>
  <sheetViews>
    <sheetView showGridLines="0" zoomScale="85" zoomScaleNormal="85" workbookViewId="0">
      <selection activeCell="I119" sqref="I119"/>
    </sheetView>
  </sheetViews>
  <sheetFormatPr defaultRowHeight="14.5" outlineLevelCol="1" x14ac:dyDescent="0.35"/>
  <cols>
    <col min="1" max="1" width="4.453125" customWidth="1"/>
    <col min="2" max="2" width="6.81640625" customWidth="1"/>
    <col min="3" max="3" width="62.54296875" customWidth="1"/>
    <col min="4" max="4" width="13.81640625" customWidth="1"/>
    <col min="5" max="5" width="27.1796875" hidden="1" customWidth="1" outlineLevel="1"/>
    <col min="6" max="6" width="8.81640625" collapsed="1"/>
  </cols>
  <sheetData>
    <row r="1" spans="2:10" ht="12.75" customHeight="1" x14ac:dyDescent="0.35"/>
    <row r="2" spans="2:10" x14ac:dyDescent="0.35">
      <c r="B2" s="176" t="s">
        <v>0</v>
      </c>
      <c r="C2" s="101"/>
      <c r="D2" s="101"/>
    </row>
    <row r="3" spans="2:10" x14ac:dyDescent="0.35">
      <c r="B3" s="1"/>
      <c r="C3" s="1"/>
      <c r="D3" s="1"/>
    </row>
    <row r="4" spans="2:10" ht="15.5" x14ac:dyDescent="0.35">
      <c r="B4" s="19" t="s">
        <v>246</v>
      </c>
      <c r="C4" s="2"/>
      <c r="D4" s="2"/>
    </row>
    <row r="5" spans="2:10" ht="2" customHeight="1" x14ac:dyDescent="0.35">
      <c r="B5" s="1"/>
      <c r="C5" s="1"/>
      <c r="D5" s="1"/>
    </row>
    <row r="6" spans="2:10" ht="2" customHeight="1" x14ac:dyDescent="0.35">
      <c r="B6" s="465"/>
      <c r="C6" s="465"/>
      <c r="D6" s="465"/>
      <c r="E6" s="465"/>
      <c r="F6" s="465"/>
      <c r="G6" s="465"/>
      <c r="H6" s="465"/>
      <c r="I6" s="465"/>
      <c r="J6" s="465"/>
    </row>
    <row r="7" spans="2:10" ht="2" customHeight="1" x14ac:dyDescent="0.35">
      <c r="B7" s="3"/>
      <c r="C7" s="4"/>
      <c r="D7" s="4"/>
    </row>
    <row r="8" spans="2:10" ht="15" thickBot="1" x14ac:dyDescent="0.4">
      <c r="B8" s="32"/>
      <c r="C8" s="460" t="str">
        <f>+Contents!B3</f>
        <v>31.12.2021</v>
      </c>
      <c r="D8" s="460"/>
      <c r="E8" s="460"/>
    </row>
    <row r="9" spans="2:10" ht="45" customHeight="1" thickBot="1" x14ac:dyDescent="0.4">
      <c r="B9" s="471" t="s">
        <v>147</v>
      </c>
      <c r="C9" s="471"/>
      <c r="D9" s="471"/>
      <c r="E9" s="330" t="s">
        <v>247</v>
      </c>
    </row>
    <row r="10" spans="2:10" x14ac:dyDescent="0.35">
      <c r="B10" s="472" t="s">
        <v>249</v>
      </c>
      <c r="C10" s="472"/>
      <c r="D10" s="472"/>
      <c r="E10" s="472"/>
    </row>
    <row r="11" spans="2:10" x14ac:dyDescent="0.35">
      <c r="B11" s="99">
        <v>1</v>
      </c>
      <c r="C11" s="39" t="s">
        <v>248</v>
      </c>
      <c r="D11" s="55">
        <v>2000</v>
      </c>
      <c r="E11" s="53" t="s">
        <v>2</v>
      </c>
    </row>
    <row r="12" spans="2:10" x14ac:dyDescent="0.35">
      <c r="B12" s="99"/>
      <c r="C12" s="14" t="s">
        <v>250</v>
      </c>
      <c r="D12" s="55">
        <v>2000</v>
      </c>
      <c r="E12" s="53"/>
    </row>
    <row r="13" spans="2:10" x14ac:dyDescent="0.35">
      <c r="B13" s="99">
        <v>2</v>
      </c>
      <c r="C13" s="39" t="s">
        <v>251</v>
      </c>
      <c r="D13" s="55">
        <v>42280.437355540002</v>
      </c>
      <c r="E13" s="53"/>
    </row>
    <row r="14" spans="2:10" x14ac:dyDescent="0.35">
      <c r="B14" s="99">
        <v>3</v>
      </c>
      <c r="C14" s="39" t="s">
        <v>256</v>
      </c>
      <c r="D14" s="55">
        <v>4894.1909080799996</v>
      </c>
      <c r="E14" s="53"/>
    </row>
    <row r="15" spans="2:10" x14ac:dyDescent="0.35">
      <c r="B15" s="99" t="s">
        <v>44</v>
      </c>
      <c r="C15" s="54" t="s">
        <v>252</v>
      </c>
      <c r="D15" s="55">
        <v>0</v>
      </c>
      <c r="E15" s="53"/>
    </row>
    <row r="16" spans="2:10" ht="20" x14ac:dyDescent="0.35">
      <c r="B16" s="99">
        <v>4</v>
      </c>
      <c r="C16" s="39" t="s">
        <v>257</v>
      </c>
      <c r="D16" s="55">
        <v>0</v>
      </c>
      <c r="E16" s="53"/>
    </row>
    <row r="17" spans="2:5" x14ac:dyDescent="0.35">
      <c r="B17" s="99">
        <v>5</v>
      </c>
      <c r="C17" s="39" t="s">
        <v>253</v>
      </c>
      <c r="D17" s="55">
        <v>0</v>
      </c>
      <c r="E17" s="53"/>
    </row>
    <row r="18" spans="2:5" x14ac:dyDescent="0.35">
      <c r="B18" s="99" t="s">
        <v>45</v>
      </c>
      <c r="C18" s="54" t="s">
        <v>254</v>
      </c>
      <c r="D18" s="55">
        <v>0</v>
      </c>
      <c r="E18" s="53"/>
    </row>
    <row r="19" spans="2:5" x14ac:dyDescent="0.35">
      <c r="B19" s="125">
        <v>6</v>
      </c>
      <c r="C19" s="75" t="s">
        <v>255</v>
      </c>
      <c r="D19" s="86">
        <v>49174.628263620005</v>
      </c>
      <c r="E19" s="76"/>
    </row>
    <row r="20" spans="2:5" x14ac:dyDescent="0.35">
      <c r="B20" s="472" t="s">
        <v>258</v>
      </c>
      <c r="C20" s="472"/>
      <c r="D20" s="472"/>
      <c r="E20" s="472"/>
    </row>
    <row r="21" spans="2:5" x14ac:dyDescent="0.35">
      <c r="B21" s="99">
        <v>7</v>
      </c>
      <c r="C21" s="39" t="s">
        <v>259</v>
      </c>
      <c r="D21" s="55">
        <v>0</v>
      </c>
      <c r="E21" s="53"/>
    </row>
    <row r="22" spans="2:5" x14ac:dyDescent="0.35">
      <c r="B22" s="99">
        <v>8</v>
      </c>
      <c r="C22" s="39" t="s">
        <v>260</v>
      </c>
      <c r="D22" s="55">
        <v>-1282.93115025</v>
      </c>
      <c r="E22" s="53" t="s">
        <v>3</v>
      </c>
    </row>
    <row r="23" spans="2:5" ht="38.25" customHeight="1" x14ac:dyDescent="0.35">
      <c r="B23" s="99">
        <v>10</v>
      </c>
      <c r="C23" s="39" t="s">
        <v>271</v>
      </c>
      <c r="D23" s="55">
        <v>0</v>
      </c>
      <c r="E23" s="53"/>
    </row>
    <row r="24" spans="2:5" ht="24.75" customHeight="1" x14ac:dyDescent="0.35">
      <c r="B24" s="99">
        <v>11</v>
      </c>
      <c r="C24" s="39" t="s">
        <v>272</v>
      </c>
      <c r="D24" s="55">
        <v>0</v>
      </c>
      <c r="E24" s="53"/>
    </row>
    <row r="25" spans="2:5" x14ac:dyDescent="0.35">
      <c r="B25" s="99">
        <v>12</v>
      </c>
      <c r="C25" s="39" t="s">
        <v>261</v>
      </c>
      <c r="D25" s="55">
        <v>0</v>
      </c>
      <c r="E25" s="53"/>
    </row>
    <row r="26" spans="2:5" x14ac:dyDescent="0.35">
      <c r="B26" s="99">
        <v>13</v>
      </c>
      <c r="C26" s="39" t="s">
        <v>262</v>
      </c>
      <c r="D26" s="55">
        <v>0</v>
      </c>
      <c r="E26" s="53"/>
    </row>
    <row r="27" spans="2:5" ht="27" customHeight="1" x14ac:dyDescent="0.35">
      <c r="B27" s="99">
        <v>14</v>
      </c>
      <c r="C27" s="39" t="s">
        <v>263</v>
      </c>
      <c r="D27" s="55">
        <v>0</v>
      </c>
      <c r="E27" s="53"/>
    </row>
    <row r="28" spans="2:5" x14ac:dyDescent="0.35">
      <c r="B28" s="99">
        <v>15</v>
      </c>
      <c r="C28" s="39" t="s">
        <v>264</v>
      </c>
      <c r="D28" s="55">
        <v>0</v>
      </c>
      <c r="E28" s="53"/>
    </row>
    <row r="29" spans="2:5" ht="22.5" customHeight="1" x14ac:dyDescent="0.35">
      <c r="B29" s="99">
        <v>16</v>
      </c>
      <c r="C29" s="39" t="s">
        <v>273</v>
      </c>
      <c r="D29" s="55">
        <v>0</v>
      </c>
      <c r="E29" s="53"/>
    </row>
    <row r="30" spans="2:5" ht="41.25" customHeight="1" x14ac:dyDescent="0.35">
      <c r="B30" s="99">
        <v>17</v>
      </c>
      <c r="C30" s="39" t="s">
        <v>274</v>
      </c>
      <c r="D30" s="55">
        <v>0</v>
      </c>
      <c r="E30" s="53"/>
    </row>
    <row r="31" spans="2:5" ht="39" customHeight="1" x14ac:dyDescent="0.35">
      <c r="B31" s="99">
        <v>18</v>
      </c>
      <c r="C31" s="39" t="s">
        <v>275</v>
      </c>
      <c r="D31" s="55">
        <v>0</v>
      </c>
      <c r="E31" s="53"/>
    </row>
    <row r="32" spans="2:5" ht="40.5" customHeight="1" x14ac:dyDescent="0.35">
      <c r="B32" s="99">
        <v>19</v>
      </c>
      <c r="C32" s="39" t="s">
        <v>276</v>
      </c>
      <c r="D32" s="55">
        <v>0</v>
      </c>
      <c r="E32" s="53"/>
    </row>
    <row r="33" spans="2:5" ht="28.5" customHeight="1" x14ac:dyDescent="0.35">
      <c r="B33" s="99" t="s">
        <v>23</v>
      </c>
      <c r="C33" s="335" t="s">
        <v>277</v>
      </c>
      <c r="D33" s="55">
        <v>0</v>
      </c>
      <c r="E33" s="53"/>
    </row>
    <row r="34" spans="2:5" x14ac:dyDescent="0.35">
      <c r="B34" s="99" t="s">
        <v>24</v>
      </c>
      <c r="C34" s="14" t="s">
        <v>265</v>
      </c>
      <c r="D34" s="55">
        <v>0</v>
      </c>
      <c r="E34" s="53"/>
    </row>
    <row r="35" spans="2:5" x14ac:dyDescent="0.35">
      <c r="B35" s="99" t="s">
        <v>25</v>
      </c>
      <c r="C35" s="14" t="s">
        <v>266</v>
      </c>
      <c r="D35" s="55">
        <v>0</v>
      </c>
      <c r="E35" s="53"/>
    </row>
    <row r="36" spans="2:5" x14ac:dyDescent="0.35">
      <c r="B36" s="99" t="s">
        <v>46</v>
      </c>
      <c r="C36" s="14" t="s">
        <v>267</v>
      </c>
      <c r="D36" s="55">
        <v>0</v>
      </c>
      <c r="E36" s="53"/>
    </row>
    <row r="37" spans="2:5" ht="20" x14ac:dyDescent="0.35">
      <c r="B37" s="99">
        <v>21</v>
      </c>
      <c r="C37" s="39" t="s">
        <v>278</v>
      </c>
      <c r="D37" s="55">
        <v>0</v>
      </c>
      <c r="E37" s="53"/>
    </row>
    <row r="38" spans="2:5" x14ac:dyDescent="0.35">
      <c r="B38" s="99">
        <v>22</v>
      </c>
      <c r="C38" s="39" t="s">
        <v>279</v>
      </c>
      <c r="D38" s="55">
        <v>0</v>
      </c>
      <c r="E38" s="53"/>
    </row>
    <row r="39" spans="2:5" ht="20" x14ac:dyDescent="0.35">
      <c r="B39" s="99">
        <v>23</v>
      </c>
      <c r="C39" s="14" t="s">
        <v>280</v>
      </c>
      <c r="D39" s="55">
        <v>0</v>
      </c>
      <c r="E39" s="53"/>
    </row>
    <row r="40" spans="2:5" x14ac:dyDescent="0.35">
      <c r="B40" s="99">
        <v>25</v>
      </c>
      <c r="C40" s="14" t="s">
        <v>281</v>
      </c>
      <c r="D40" s="55">
        <v>0</v>
      </c>
      <c r="E40" s="53"/>
    </row>
    <row r="41" spans="2:5" x14ac:dyDescent="0.35">
      <c r="B41" s="99" t="s">
        <v>47</v>
      </c>
      <c r="C41" s="54" t="s">
        <v>268</v>
      </c>
      <c r="D41" s="55">
        <v>0</v>
      </c>
      <c r="E41" s="53"/>
    </row>
    <row r="42" spans="2:5" ht="42.75" customHeight="1" x14ac:dyDescent="0.35">
      <c r="B42" s="99" t="s">
        <v>48</v>
      </c>
      <c r="C42" s="335" t="s">
        <v>282</v>
      </c>
      <c r="D42" s="55">
        <v>0</v>
      </c>
      <c r="E42" s="53"/>
    </row>
    <row r="43" spans="2:5" ht="24" customHeight="1" x14ac:dyDescent="0.35">
      <c r="B43" s="99">
        <v>27</v>
      </c>
      <c r="C43" s="39" t="s">
        <v>283</v>
      </c>
      <c r="D43" s="55">
        <v>0</v>
      </c>
      <c r="E43" s="53"/>
    </row>
    <row r="44" spans="2:5" x14ac:dyDescent="0.35">
      <c r="B44" s="99" t="s">
        <v>49</v>
      </c>
      <c r="C44" s="335" t="s">
        <v>284</v>
      </c>
      <c r="D44" s="55">
        <v>296.60168950000002</v>
      </c>
      <c r="E44" s="53"/>
    </row>
    <row r="45" spans="2:5" x14ac:dyDescent="0.35">
      <c r="B45" s="99">
        <v>28</v>
      </c>
      <c r="C45" s="60" t="s">
        <v>270</v>
      </c>
      <c r="D45" s="62">
        <v>-986.32946074999995</v>
      </c>
      <c r="E45" s="63"/>
    </row>
    <row r="46" spans="2:5" x14ac:dyDescent="0.35">
      <c r="B46" s="125">
        <v>29</v>
      </c>
      <c r="C46" s="77" t="s">
        <v>269</v>
      </c>
      <c r="D46" s="86">
        <v>48188.298802870006</v>
      </c>
      <c r="E46" s="76"/>
    </row>
    <row r="47" spans="2:5" x14ac:dyDescent="0.35">
      <c r="B47" s="472" t="s">
        <v>285</v>
      </c>
      <c r="C47" s="472"/>
      <c r="D47" s="472"/>
      <c r="E47" s="472"/>
    </row>
    <row r="48" spans="2:5" x14ac:dyDescent="0.35">
      <c r="B48" s="99">
        <v>30</v>
      </c>
      <c r="C48" s="54" t="s">
        <v>248</v>
      </c>
      <c r="D48" s="55">
        <v>0</v>
      </c>
      <c r="E48" s="53" t="s">
        <v>4</v>
      </c>
    </row>
    <row r="49" spans="2:5" x14ac:dyDescent="0.35">
      <c r="B49" s="99">
        <v>31</v>
      </c>
      <c r="C49" s="14" t="s">
        <v>286</v>
      </c>
      <c r="D49" s="55">
        <v>0</v>
      </c>
      <c r="E49" s="53"/>
    </row>
    <row r="50" spans="2:5" x14ac:dyDescent="0.35">
      <c r="B50" s="99">
        <v>32</v>
      </c>
      <c r="C50" s="14" t="s">
        <v>287</v>
      </c>
      <c r="D50" s="55">
        <v>0</v>
      </c>
      <c r="E50" s="53"/>
    </row>
    <row r="51" spans="2:5" ht="25.5" customHeight="1" x14ac:dyDescent="0.35">
      <c r="B51" s="99">
        <v>33</v>
      </c>
      <c r="C51" s="335" t="s">
        <v>291</v>
      </c>
      <c r="D51" s="55">
        <v>0</v>
      </c>
      <c r="E51" s="53"/>
    </row>
    <row r="52" spans="2:5" x14ac:dyDescent="0.35">
      <c r="B52" s="99" t="s">
        <v>50</v>
      </c>
      <c r="C52" s="335" t="s">
        <v>292</v>
      </c>
      <c r="D52" s="55">
        <v>0</v>
      </c>
      <c r="E52" s="53"/>
    </row>
    <row r="53" spans="2:5" ht="24" customHeight="1" x14ac:dyDescent="0.35">
      <c r="B53" s="99" t="s">
        <v>51</v>
      </c>
      <c r="C53" s="335" t="s">
        <v>293</v>
      </c>
      <c r="D53" s="55">
        <v>0</v>
      </c>
      <c r="E53" s="53"/>
    </row>
    <row r="54" spans="2:5" ht="36.75" customHeight="1" x14ac:dyDescent="0.35">
      <c r="B54" s="99">
        <v>34</v>
      </c>
      <c r="C54" s="54" t="s">
        <v>288</v>
      </c>
      <c r="D54" s="55">
        <v>0</v>
      </c>
      <c r="E54" s="53"/>
    </row>
    <row r="55" spans="2:5" x14ac:dyDescent="0.35">
      <c r="B55" s="99">
        <v>35</v>
      </c>
      <c r="C55" s="14" t="s">
        <v>289</v>
      </c>
      <c r="D55" s="55">
        <v>0</v>
      </c>
      <c r="E55" s="53"/>
    </row>
    <row r="56" spans="2:5" x14ac:dyDescent="0.35">
      <c r="B56" s="125">
        <v>36</v>
      </c>
      <c r="C56" s="77" t="s">
        <v>290</v>
      </c>
      <c r="D56" s="86">
        <v>0</v>
      </c>
      <c r="E56" s="76"/>
    </row>
    <row r="57" spans="2:5" x14ac:dyDescent="0.35">
      <c r="B57" s="472" t="s">
        <v>294</v>
      </c>
      <c r="C57" s="472"/>
      <c r="D57" s="472"/>
      <c r="E57" s="472"/>
    </row>
    <row r="58" spans="2:5" ht="21.75" customHeight="1" x14ac:dyDescent="0.35">
      <c r="B58" s="99">
        <v>37</v>
      </c>
      <c r="C58" s="335" t="s">
        <v>298</v>
      </c>
      <c r="D58" s="55">
        <v>0</v>
      </c>
      <c r="E58" s="53"/>
    </row>
    <row r="59" spans="2:5" ht="39" customHeight="1" x14ac:dyDescent="0.35">
      <c r="B59" s="99">
        <v>38</v>
      </c>
      <c r="C59" s="335" t="s">
        <v>299</v>
      </c>
      <c r="D59" s="55">
        <v>0</v>
      </c>
      <c r="E59" s="53"/>
    </row>
    <row r="60" spans="2:5" ht="39" customHeight="1" x14ac:dyDescent="0.35">
      <c r="B60" s="99">
        <v>39</v>
      </c>
      <c r="C60" s="335" t="s">
        <v>300</v>
      </c>
      <c r="D60" s="55">
        <v>0</v>
      </c>
      <c r="E60" s="53"/>
    </row>
    <row r="61" spans="2:5" ht="38.25" customHeight="1" x14ac:dyDescent="0.35">
      <c r="B61" s="99">
        <v>40</v>
      </c>
      <c r="C61" s="335" t="s">
        <v>301</v>
      </c>
      <c r="D61" s="55">
        <v>0</v>
      </c>
      <c r="E61" s="53"/>
    </row>
    <row r="62" spans="2:5" ht="21.75" customHeight="1" x14ac:dyDescent="0.35">
      <c r="B62" s="99">
        <v>42</v>
      </c>
      <c r="C62" s="39" t="s">
        <v>302</v>
      </c>
      <c r="D62" s="55">
        <v>0</v>
      </c>
      <c r="E62" s="53"/>
    </row>
    <row r="63" spans="2:5" x14ac:dyDescent="0.35">
      <c r="B63" s="99" t="s">
        <v>52</v>
      </c>
      <c r="C63" s="39" t="s">
        <v>303</v>
      </c>
      <c r="D63" s="55">
        <v>0</v>
      </c>
      <c r="E63" s="53"/>
    </row>
    <row r="64" spans="2:5" x14ac:dyDescent="0.35">
      <c r="B64" s="99">
        <v>43</v>
      </c>
      <c r="C64" s="336" t="s">
        <v>295</v>
      </c>
      <c r="D64" s="62">
        <v>0</v>
      </c>
      <c r="E64" s="63"/>
    </row>
    <row r="65" spans="2:5" x14ac:dyDescent="0.35">
      <c r="B65" s="99">
        <v>44</v>
      </c>
      <c r="C65" s="60" t="s">
        <v>296</v>
      </c>
      <c r="D65" s="62">
        <v>0</v>
      </c>
      <c r="E65" s="63"/>
    </row>
    <row r="66" spans="2:5" x14ac:dyDescent="0.35">
      <c r="B66" s="125">
        <v>45</v>
      </c>
      <c r="C66" s="78" t="s">
        <v>297</v>
      </c>
      <c r="D66" s="313">
        <v>48188.298802870006</v>
      </c>
      <c r="E66" s="79"/>
    </row>
    <row r="67" spans="2:5" x14ac:dyDescent="0.35">
      <c r="B67" s="473" t="s">
        <v>304</v>
      </c>
      <c r="C67" s="473"/>
      <c r="D67" s="473"/>
      <c r="E67" s="473"/>
    </row>
    <row r="68" spans="2:5" x14ac:dyDescent="0.35">
      <c r="B68" s="99">
        <v>46</v>
      </c>
      <c r="C68" s="54" t="s">
        <v>248</v>
      </c>
      <c r="D68" s="55">
        <v>2000</v>
      </c>
      <c r="E68" s="53"/>
    </row>
    <row r="69" spans="2:5" ht="27" customHeight="1" x14ac:dyDescent="0.35">
      <c r="B69" s="99">
        <v>47</v>
      </c>
      <c r="C69" s="335" t="s">
        <v>307</v>
      </c>
      <c r="D69" s="55">
        <v>0</v>
      </c>
      <c r="E69" s="53"/>
    </row>
    <row r="70" spans="2:5" ht="25.5" customHeight="1" x14ac:dyDescent="0.35">
      <c r="B70" s="99" t="s">
        <v>53</v>
      </c>
      <c r="C70" s="335" t="s">
        <v>308</v>
      </c>
      <c r="D70" s="55">
        <v>0</v>
      </c>
      <c r="E70" s="53"/>
    </row>
    <row r="71" spans="2:5" ht="19.5" customHeight="1" x14ac:dyDescent="0.35">
      <c r="B71" s="99" t="s">
        <v>54</v>
      </c>
      <c r="C71" s="335" t="s">
        <v>309</v>
      </c>
      <c r="D71" s="55">
        <v>0</v>
      </c>
      <c r="E71" s="53"/>
    </row>
    <row r="72" spans="2:5" ht="44.25" customHeight="1" x14ac:dyDescent="0.35">
      <c r="B72" s="99">
        <v>48</v>
      </c>
      <c r="C72" s="335" t="s">
        <v>310</v>
      </c>
      <c r="D72" s="55">
        <v>0</v>
      </c>
      <c r="E72" s="53"/>
    </row>
    <row r="73" spans="2:5" x14ac:dyDescent="0.35">
      <c r="B73" s="99">
        <v>49</v>
      </c>
      <c r="C73" s="14" t="s">
        <v>311</v>
      </c>
      <c r="D73" s="55">
        <v>0</v>
      </c>
      <c r="E73" s="53"/>
    </row>
    <row r="74" spans="2:5" x14ac:dyDescent="0.35">
      <c r="B74" s="99">
        <v>50</v>
      </c>
      <c r="C74" s="54" t="s">
        <v>305</v>
      </c>
      <c r="D74" s="55">
        <v>0</v>
      </c>
      <c r="E74" s="53"/>
    </row>
    <row r="75" spans="2:5" x14ac:dyDescent="0.35">
      <c r="B75" s="125">
        <v>51</v>
      </c>
      <c r="C75" s="77" t="s">
        <v>306</v>
      </c>
      <c r="D75" s="86">
        <v>2000</v>
      </c>
      <c r="E75" s="80"/>
    </row>
    <row r="76" spans="2:5" x14ac:dyDescent="0.35">
      <c r="B76" s="472" t="s">
        <v>312</v>
      </c>
      <c r="C76" s="472"/>
      <c r="D76" s="472"/>
      <c r="E76" s="472"/>
    </row>
    <row r="77" spans="2:5" ht="22.5" customHeight="1" x14ac:dyDescent="0.35">
      <c r="B77" s="109">
        <v>52</v>
      </c>
      <c r="C77" s="335" t="s">
        <v>317</v>
      </c>
      <c r="D77" s="55">
        <v>0</v>
      </c>
      <c r="E77" s="53"/>
    </row>
    <row r="78" spans="2:5" ht="30" x14ac:dyDescent="0.35">
      <c r="B78" s="109">
        <v>53</v>
      </c>
      <c r="C78" s="335" t="s">
        <v>318</v>
      </c>
      <c r="D78" s="55">
        <v>0</v>
      </c>
      <c r="E78" s="53"/>
    </row>
    <row r="79" spans="2:5" ht="30" x14ac:dyDescent="0.35">
      <c r="B79" s="109">
        <v>54</v>
      </c>
      <c r="C79" s="335" t="s">
        <v>319</v>
      </c>
      <c r="D79" s="55">
        <v>0</v>
      </c>
      <c r="E79" s="53"/>
    </row>
    <row r="80" spans="2:5" ht="38.25" customHeight="1" x14ac:dyDescent="0.35">
      <c r="B80" s="109">
        <v>55</v>
      </c>
      <c r="C80" s="335" t="s">
        <v>320</v>
      </c>
      <c r="D80" s="55">
        <v>0</v>
      </c>
      <c r="E80" s="53"/>
    </row>
    <row r="81" spans="2:5" ht="27.75" customHeight="1" x14ac:dyDescent="0.35">
      <c r="B81" s="109" t="s">
        <v>55</v>
      </c>
      <c r="C81" s="39" t="s">
        <v>321</v>
      </c>
      <c r="D81" s="55">
        <v>0</v>
      </c>
      <c r="E81" s="53"/>
    </row>
    <row r="82" spans="2:5" x14ac:dyDescent="0.35">
      <c r="B82" s="109" t="s">
        <v>56</v>
      </c>
      <c r="C82" s="39" t="s">
        <v>322</v>
      </c>
      <c r="D82" s="55">
        <v>0</v>
      </c>
      <c r="E82" s="53"/>
    </row>
    <row r="83" spans="2:5" x14ac:dyDescent="0.35">
      <c r="B83" s="109">
        <v>57</v>
      </c>
      <c r="C83" s="60" t="s">
        <v>313</v>
      </c>
      <c r="D83" s="62">
        <v>0</v>
      </c>
      <c r="E83" s="53"/>
    </row>
    <row r="84" spans="2:5" x14ac:dyDescent="0.35">
      <c r="B84" s="109">
        <v>58</v>
      </c>
      <c r="C84" s="60" t="s">
        <v>314</v>
      </c>
      <c r="D84" s="62">
        <v>2000</v>
      </c>
      <c r="E84" s="53"/>
    </row>
    <row r="85" spans="2:5" x14ac:dyDescent="0.35">
      <c r="B85" s="109">
        <v>59</v>
      </c>
      <c r="C85" s="60" t="s">
        <v>315</v>
      </c>
      <c r="D85" s="62">
        <v>50188.298802870006</v>
      </c>
      <c r="E85" s="53"/>
    </row>
    <row r="86" spans="2:5" x14ac:dyDescent="0.35">
      <c r="B86" s="125">
        <v>60</v>
      </c>
      <c r="C86" s="78" t="s">
        <v>323</v>
      </c>
      <c r="D86" s="86">
        <v>337721</v>
      </c>
      <c r="E86" s="339"/>
    </row>
    <row r="87" spans="2:5" x14ac:dyDescent="0.35">
      <c r="B87" s="472" t="s">
        <v>324</v>
      </c>
      <c r="C87" s="472"/>
      <c r="D87" s="472"/>
      <c r="E87" s="472"/>
    </row>
    <row r="88" spans="2:5" x14ac:dyDescent="0.35">
      <c r="B88" s="99">
        <v>61</v>
      </c>
      <c r="C88" s="335" t="s">
        <v>329</v>
      </c>
      <c r="D88" s="443">
        <v>0.14268671122870655</v>
      </c>
      <c r="E88" s="53"/>
    </row>
    <row r="89" spans="2:5" x14ac:dyDescent="0.35">
      <c r="B89" s="99">
        <v>62</v>
      </c>
      <c r="C89" s="335" t="s">
        <v>151</v>
      </c>
      <c r="D89" s="443">
        <v>0.14268671122870655</v>
      </c>
      <c r="E89" s="53"/>
    </row>
    <row r="90" spans="2:5" x14ac:dyDescent="0.35">
      <c r="B90" s="99">
        <v>63</v>
      </c>
      <c r="C90" s="335" t="s">
        <v>152</v>
      </c>
      <c r="D90" s="443">
        <v>0.14860875930981493</v>
      </c>
      <c r="E90" s="53"/>
    </row>
    <row r="91" spans="2:5" x14ac:dyDescent="0.35">
      <c r="B91" s="99">
        <v>64</v>
      </c>
      <c r="C91" s="335" t="s">
        <v>330</v>
      </c>
      <c r="D91" s="442">
        <v>7.0000000000000007E-2</v>
      </c>
      <c r="E91" s="53"/>
    </row>
    <row r="92" spans="2:5" x14ac:dyDescent="0.35">
      <c r="B92" s="99">
        <v>65</v>
      </c>
      <c r="C92" s="14" t="s">
        <v>328</v>
      </c>
      <c r="D92" s="442">
        <v>2.5000000000000001E-2</v>
      </c>
      <c r="E92" s="53"/>
    </row>
    <row r="93" spans="2:5" x14ac:dyDescent="0.35">
      <c r="B93" s="99">
        <v>66</v>
      </c>
      <c r="C93" s="14" t="s">
        <v>331</v>
      </c>
      <c r="D93" s="442">
        <v>0</v>
      </c>
      <c r="E93" s="53"/>
    </row>
    <row r="94" spans="2:5" x14ac:dyDescent="0.35">
      <c r="B94" s="99">
        <v>67</v>
      </c>
      <c r="C94" s="14" t="s">
        <v>332</v>
      </c>
      <c r="D94" s="442">
        <v>0</v>
      </c>
      <c r="E94" s="53"/>
    </row>
    <row r="95" spans="2:5" ht="27.75" customHeight="1" x14ac:dyDescent="0.35">
      <c r="B95" s="99" t="s">
        <v>57</v>
      </c>
      <c r="C95" s="14" t="s">
        <v>333</v>
      </c>
      <c r="D95" s="442">
        <v>0</v>
      </c>
      <c r="E95" s="53"/>
    </row>
    <row r="96" spans="2:5" ht="27.75" customHeight="1" x14ac:dyDescent="0.35">
      <c r="B96" s="99" t="s">
        <v>58</v>
      </c>
      <c r="C96" s="14" t="s">
        <v>334</v>
      </c>
      <c r="D96" s="442">
        <v>0</v>
      </c>
      <c r="E96" s="53"/>
    </row>
    <row r="97" spans="2:5" ht="21" x14ac:dyDescent="0.35">
      <c r="B97" s="125">
        <v>68</v>
      </c>
      <c r="C97" s="77" t="s">
        <v>335</v>
      </c>
      <c r="D97" s="444">
        <v>7.2686711228706541E-2</v>
      </c>
      <c r="E97" s="76"/>
    </row>
    <row r="98" spans="2:5" ht="15" customHeight="1" x14ac:dyDescent="0.35">
      <c r="B98" s="472" t="s">
        <v>336</v>
      </c>
      <c r="C98" s="472"/>
      <c r="D98" s="472"/>
      <c r="E98" s="472"/>
    </row>
    <row r="99" spans="2:5" ht="38.25" customHeight="1" x14ac:dyDescent="0.35">
      <c r="B99" s="99">
        <v>72</v>
      </c>
      <c r="C99" s="335" t="s">
        <v>337</v>
      </c>
      <c r="D99" s="55">
        <v>10</v>
      </c>
      <c r="E99" s="53"/>
    </row>
    <row r="100" spans="2:5" ht="37.5" customHeight="1" x14ac:dyDescent="0.35">
      <c r="B100" s="99">
        <v>73</v>
      </c>
      <c r="C100" s="335" t="s">
        <v>338</v>
      </c>
      <c r="D100" s="55">
        <v>1476.9363608000001</v>
      </c>
      <c r="E100" s="53"/>
    </row>
    <row r="101" spans="2:5" ht="34.5" customHeight="1" x14ac:dyDescent="0.35">
      <c r="B101" s="125">
        <v>75</v>
      </c>
      <c r="C101" s="81" t="s">
        <v>339</v>
      </c>
      <c r="D101" s="88">
        <v>0</v>
      </c>
      <c r="E101" s="80"/>
    </row>
    <row r="102" spans="2:5" ht="15" customHeight="1" x14ac:dyDescent="0.35">
      <c r="B102" s="472" t="s">
        <v>340</v>
      </c>
      <c r="C102" s="472"/>
      <c r="D102" s="472"/>
      <c r="E102" s="472"/>
    </row>
    <row r="103" spans="2:5" ht="24" customHeight="1" x14ac:dyDescent="0.35">
      <c r="B103" s="99">
        <v>76</v>
      </c>
      <c r="C103" s="335" t="s">
        <v>341</v>
      </c>
      <c r="D103" s="52"/>
      <c r="E103" s="53"/>
    </row>
    <row r="104" spans="2:5" ht="22.5" customHeight="1" x14ac:dyDescent="0.35">
      <c r="B104" s="99">
        <v>77</v>
      </c>
      <c r="C104" s="335" t="s">
        <v>342</v>
      </c>
      <c r="D104" s="52"/>
      <c r="E104" s="53"/>
    </row>
    <row r="105" spans="2:5" ht="21" customHeight="1" x14ac:dyDescent="0.35">
      <c r="B105" s="99">
        <v>78</v>
      </c>
      <c r="C105" s="335" t="s">
        <v>344</v>
      </c>
      <c r="D105" s="52"/>
      <c r="E105" s="53"/>
    </row>
    <row r="106" spans="2:5" ht="24" customHeight="1" x14ac:dyDescent="0.35">
      <c r="B106" s="125">
        <v>79</v>
      </c>
      <c r="C106" s="81" t="s">
        <v>343</v>
      </c>
      <c r="D106" s="314"/>
      <c r="E106" s="80"/>
    </row>
    <row r="107" spans="2:5" ht="15" customHeight="1" x14ac:dyDescent="0.35">
      <c r="B107" s="472" t="s">
        <v>345</v>
      </c>
      <c r="C107" s="472"/>
      <c r="D107" s="472"/>
      <c r="E107" s="472"/>
    </row>
    <row r="108" spans="2:5" x14ac:dyDescent="0.35">
      <c r="B108" s="99">
        <v>80</v>
      </c>
      <c r="C108" s="54" t="s">
        <v>346</v>
      </c>
      <c r="D108" s="52"/>
      <c r="E108" s="53"/>
    </row>
    <row r="109" spans="2:5" ht="22.5" customHeight="1" x14ac:dyDescent="0.35">
      <c r="B109" s="99">
        <v>81</v>
      </c>
      <c r="C109" s="54" t="s">
        <v>347</v>
      </c>
      <c r="D109" s="52"/>
      <c r="E109" s="53" t="s">
        <v>5</v>
      </c>
    </row>
    <row r="110" spans="2:5" x14ac:dyDescent="0.35">
      <c r="B110" s="99">
        <v>82</v>
      </c>
      <c r="C110" s="54" t="s">
        <v>348</v>
      </c>
      <c r="D110" s="52"/>
      <c r="E110" s="53"/>
    </row>
    <row r="111" spans="2:5" ht="21.75" customHeight="1" x14ac:dyDescent="0.35">
      <c r="B111" s="99">
        <v>83</v>
      </c>
      <c r="C111" s="54" t="s">
        <v>349</v>
      </c>
      <c r="D111" s="52"/>
      <c r="E111" s="53"/>
    </row>
    <row r="112" spans="2:5" x14ac:dyDescent="0.35">
      <c r="B112" s="99">
        <v>84</v>
      </c>
      <c r="C112" s="54" t="s">
        <v>350</v>
      </c>
      <c r="D112" s="52"/>
      <c r="E112" s="53"/>
    </row>
    <row r="113" spans="2:5" ht="23.25" customHeight="1" thickBot="1" x14ac:dyDescent="0.4">
      <c r="B113" s="114">
        <v>85</v>
      </c>
      <c r="C113" s="58" t="s">
        <v>351</v>
      </c>
      <c r="D113" s="56"/>
      <c r="E113" s="57"/>
    </row>
    <row r="114" spans="2:5" x14ac:dyDescent="0.35">
      <c r="B114" s="469" t="s">
        <v>929</v>
      </c>
      <c r="C114" s="469"/>
      <c r="D114" s="469"/>
      <c r="E114" s="469"/>
    </row>
    <row r="115" spans="2:5" ht="24" customHeight="1" x14ac:dyDescent="0.35">
      <c r="B115" s="470" t="s">
        <v>794</v>
      </c>
      <c r="C115" s="470"/>
      <c r="D115" s="470"/>
      <c r="E115" s="470"/>
    </row>
    <row r="116" spans="2:5" x14ac:dyDescent="0.35">
      <c r="B116" s="42" t="s">
        <v>353</v>
      </c>
      <c r="C116" s="42"/>
      <c r="D116" s="61"/>
      <c r="E116" s="31"/>
    </row>
    <row r="117" spans="2:5" x14ac:dyDescent="0.35">
      <c r="B117" s="42" t="s">
        <v>352</v>
      </c>
      <c r="C117" s="42"/>
      <c r="D117" s="61"/>
      <c r="E117" s="31"/>
    </row>
  </sheetData>
  <sheetProtection algorithmName="SHA-512" hashValue="0dWOMMkGOwG/ncm4q+ljdpOdcB4UHN79+HCy7zuInqwsX5T1s0K/NKeSQJHx97ph/sAsRJYrmw1Y7Rx2Q6uQag==" saltValue="r72scOr5LnHWdpyBbFptNw==" spinCount="100000" sheet="1" formatCells="0" formatColumns="0" formatRows="0" insertColumns="0" insertRows="0" insertHyperlinks="0" deleteColumns="0" deleteRows="0" sort="0" autoFilter="0" pivotTables="0"/>
  <mergeCells count="15">
    <mergeCell ref="C8:E8"/>
    <mergeCell ref="B6:J6"/>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600-000000000000}"/>
    <hyperlink ref="B2:D2" location="CONTENTS!A1" display="Back to contents page" xr:uid="{00000000-0004-0000-0600-000001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24"/>
  <sheetViews>
    <sheetView showGridLines="0" zoomScale="85" zoomScaleNormal="85" workbookViewId="0">
      <selection activeCell="E9" sqref="E9"/>
    </sheetView>
  </sheetViews>
  <sheetFormatPr defaultRowHeight="14.5" x14ac:dyDescent="0.35"/>
  <cols>
    <col min="1" max="1" width="4.453125" customWidth="1"/>
    <col min="2" max="2" width="5.81640625" customWidth="1"/>
    <col min="3" max="3" width="80.81640625" customWidth="1"/>
    <col min="4" max="4" width="13.81640625" customWidth="1"/>
  </cols>
  <sheetData>
    <row r="1" spans="2:4" ht="12.75" customHeight="1" x14ac:dyDescent="0.35"/>
    <row r="2" spans="2:4" x14ac:dyDescent="0.35">
      <c r="B2" s="176" t="s">
        <v>0</v>
      </c>
      <c r="C2" s="101"/>
    </row>
    <row r="3" spans="2:4" x14ac:dyDescent="0.35">
      <c r="B3" s="1"/>
      <c r="C3" s="1"/>
    </row>
    <row r="4" spans="2:4" ht="15.5" x14ac:dyDescent="0.35">
      <c r="B4" s="19" t="s">
        <v>391</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60" t="str">
        <f>+Contents!B3</f>
        <v>31.12.2021</v>
      </c>
      <c r="D8" s="460"/>
    </row>
    <row r="9" spans="2:4" ht="23.25" customHeight="1" thickBot="1" x14ac:dyDescent="0.4">
      <c r="B9" s="471" t="s">
        <v>147</v>
      </c>
      <c r="C9" s="471"/>
      <c r="D9" s="23" t="s">
        <v>390</v>
      </c>
    </row>
    <row r="10" spans="2:4" x14ac:dyDescent="0.35">
      <c r="B10" s="99">
        <v>1</v>
      </c>
      <c r="C10" s="72" t="s">
        <v>376</v>
      </c>
      <c r="D10" s="55">
        <v>697865</v>
      </c>
    </row>
    <row r="11" spans="2:4" ht="24" customHeight="1" x14ac:dyDescent="0.35">
      <c r="B11" s="99">
        <v>2</v>
      </c>
      <c r="C11" s="72" t="s">
        <v>377</v>
      </c>
      <c r="D11" s="55">
        <v>0</v>
      </c>
    </row>
    <row r="12" spans="2:4" ht="24" customHeight="1" x14ac:dyDescent="0.35">
      <c r="B12" s="99">
        <v>3</v>
      </c>
      <c r="C12" s="72" t="s">
        <v>378</v>
      </c>
      <c r="D12" s="55">
        <v>0</v>
      </c>
    </row>
    <row r="13" spans="2:4" x14ac:dyDescent="0.35">
      <c r="B13" s="99">
        <v>4</v>
      </c>
      <c r="C13" s="72" t="s">
        <v>379</v>
      </c>
      <c r="D13" s="55">
        <v>0</v>
      </c>
    </row>
    <row r="14" spans="2:4" ht="20" x14ac:dyDescent="0.35">
      <c r="B14" s="99">
        <v>5</v>
      </c>
      <c r="C14" s="72" t="s">
        <v>380</v>
      </c>
      <c r="D14" s="55">
        <v>0</v>
      </c>
    </row>
    <row r="15" spans="2:4" x14ac:dyDescent="0.35">
      <c r="B15" s="99">
        <v>6</v>
      </c>
      <c r="C15" s="72" t="s">
        <v>381</v>
      </c>
      <c r="D15" s="55">
        <v>0</v>
      </c>
    </row>
    <row r="16" spans="2:4" x14ac:dyDescent="0.35">
      <c r="B16" s="99">
        <v>7</v>
      </c>
      <c r="C16" s="72" t="s">
        <v>382</v>
      </c>
      <c r="D16" s="55">
        <v>0</v>
      </c>
    </row>
    <row r="17" spans="2:4" x14ac:dyDescent="0.35">
      <c r="B17" s="99">
        <v>8</v>
      </c>
      <c r="C17" s="72" t="s">
        <v>383</v>
      </c>
      <c r="D17" s="55">
        <v>4316</v>
      </c>
    </row>
    <row r="18" spans="2:4" x14ac:dyDescent="0.35">
      <c r="B18" s="99">
        <v>9</v>
      </c>
      <c r="C18" s="72" t="s">
        <v>384</v>
      </c>
      <c r="D18" s="55">
        <v>0</v>
      </c>
    </row>
    <row r="19" spans="2:4" x14ac:dyDescent="0.35">
      <c r="B19" s="99">
        <v>10</v>
      </c>
      <c r="C19" s="72" t="s">
        <v>385</v>
      </c>
      <c r="D19" s="55">
        <v>70640</v>
      </c>
    </row>
    <row r="20" spans="2:4" x14ac:dyDescent="0.35">
      <c r="B20" s="99">
        <v>11</v>
      </c>
      <c r="C20" s="72" t="s">
        <v>386</v>
      </c>
      <c r="D20" s="55">
        <v>0</v>
      </c>
    </row>
    <row r="21" spans="2:4" x14ac:dyDescent="0.35">
      <c r="B21" s="99" t="s">
        <v>61</v>
      </c>
      <c r="C21" s="72" t="s">
        <v>387</v>
      </c>
      <c r="D21" s="55">
        <v>0</v>
      </c>
    </row>
    <row r="22" spans="2:4" x14ac:dyDescent="0.35">
      <c r="B22" s="99" t="s">
        <v>62</v>
      </c>
      <c r="C22" s="72" t="s">
        <v>388</v>
      </c>
      <c r="D22" s="55">
        <v>0</v>
      </c>
    </row>
    <row r="23" spans="2:4" x14ac:dyDescent="0.35">
      <c r="B23" s="99">
        <v>12</v>
      </c>
      <c r="C23" s="74" t="s">
        <v>389</v>
      </c>
      <c r="D23" s="55">
        <v>-1283</v>
      </c>
    </row>
    <row r="24" spans="2:4" ht="15" thickBot="1" x14ac:dyDescent="0.4">
      <c r="B24" s="114">
        <v>13</v>
      </c>
      <c r="C24" s="73" t="s">
        <v>174</v>
      </c>
      <c r="D24" s="59">
        <v>771538</v>
      </c>
    </row>
  </sheetData>
  <sheetProtection algorithmName="SHA-512" hashValue="2Xzuafe3vS0/tx2zdTb0ZCRYGXz8Wv45F4WFBFsvqRHepZ7+AQcJbleonVhoJIajWSMyT2Z5QPj2cZSap16TDQ==" saltValue="z2F3EqFuBIlGMcfvACdpyw==" spinCount="100000" sheet="1" formatCells="0" formatColumns="0" formatRows="0" insertColumns="0" insertRows="0" insertHyperlinks="0" deleteColumns="0" deleteRows="0" sort="0" autoFilter="0" pivotTables="0"/>
  <mergeCells count="2">
    <mergeCell ref="B9:C9"/>
    <mergeCell ref="C8:D8"/>
  </mergeCells>
  <hyperlinks>
    <hyperlink ref="B2" location="Tartalom!A1" display="Back to contents page" xr:uid="{00000000-0004-0000-0800-000000000000}"/>
    <hyperlink ref="B2:C2" location="CONTENTS!A1" display="Back to contents page" xr:uid="{00000000-0004-0000-08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73"/>
  <sheetViews>
    <sheetView showGridLines="0" zoomScale="90" zoomScaleNormal="90" workbookViewId="0">
      <selection activeCell="J53" sqref="J53"/>
    </sheetView>
  </sheetViews>
  <sheetFormatPr defaultRowHeight="14.5" x14ac:dyDescent="0.35"/>
  <cols>
    <col min="1" max="1" width="4.453125" customWidth="1"/>
    <col min="2" max="2" width="5.81640625" customWidth="1"/>
    <col min="3" max="3" width="80.81640625" customWidth="1"/>
    <col min="4" max="5" width="26.54296875" customWidth="1"/>
  </cols>
  <sheetData>
    <row r="1" spans="2:5" ht="12.75" customHeight="1" x14ac:dyDescent="0.35"/>
    <row r="2" spans="2:5" x14ac:dyDescent="0.35">
      <c r="B2" s="177" t="s">
        <v>0</v>
      </c>
      <c r="C2" s="47"/>
      <c r="D2" s="47"/>
    </row>
    <row r="3" spans="2:5" x14ac:dyDescent="0.35">
      <c r="B3" s="1"/>
      <c r="C3" s="1"/>
      <c r="D3" s="1"/>
    </row>
    <row r="4" spans="2:5" ht="15.5" x14ac:dyDescent="0.35">
      <c r="B4" s="19" t="s">
        <v>393</v>
      </c>
      <c r="C4" s="2"/>
      <c r="D4" s="2"/>
    </row>
    <row r="5" spans="2:5" x14ac:dyDescent="0.35">
      <c r="B5" s="1"/>
      <c r="C5" s="1"/>
      <c r="D5" s="1"/>
    </row>
    <row r="6" spans="2:5" ht="46.5" customHeight="1" x14ac:dyDescent="0.35">
      <c r="B6" s="474" t="s">
        <v>926</v>
      </c>
      <c r="C6" s="474"/>
      <c r="D6" s="474"/>
      <c r="E6" s="474"/>
    </row>
    <row r="7" spans="2:5" ht="14.4" customHeight="1" x14ac:dyDescent="0.35">
      <c r="B7" s="474"/>
      <c r="C7" s="474"/>
      <c r="D7" s="474"/>
      <c r="E7" s="474"/>
    </row>
    <row r="8" spans="2:5" ht="15" thickBot="1" x14ac:dyDescent="0.4">
      <c r="C8" s="460"/>
      <c r="D8" s="460"/>
      <c r="E8" s="460"/>
    </row>
    <row r="9" spans="2:5" ht="32.25" customHeight="1" thickBot="1" x14ac:dyDescent="0.4">
      <c r="B9" s="102"/>
      <c r="C9" s="452" t="s">
        <v>147</v>
      </c>
      <c r="D9" s="475" t="s">
        <v>395</v>
      </c>
      <c r="E9" s="475" t="s">
        <v>395</v>
      </c>
    </row>
    <row r="10" spans="2:5" ht="24" customHeight="1" thickBot="1" x14ac:dyDescent="0.4">
      <c r="B10" s="51"/>
      <c r="C10" s="453"/>
      <c r="D10" s="83" t="str">
        <f>+Contents!B3</f>
        <v>31.12.2021</v>
      </c>
      <c r="E10" s="83" t="s">
        <v>396</v>
      </c>
    </row>
    <row r="11" spans="2:5" x14ac:dyDescent="0.35">
      <c r="B11" s="476" t="s">
        <v>397</v>
      </c>
      <c r="C11" s="476"/>
      <c r="D11" s="476"/>
      <c r="E11" s="476"/>
    </row>
    <row r="12" spans="2:5" x14ac:dyDescent="0.35">
      <c r="B12" s="99">
        <v>1</v>
      </c>
      <c r="C12" s="72" t="s">
        <v>398</v>
      </c>
      <c r="D12" s="55">
        <v>697865</v>
      </c>
      <c r="E12" s="55">
        <v>720623</v>
      </c>
    </row>
    <row r="13" spans="2:5" ht="27.75" customHeight="1" x14ac:dyDescent="0.35">
      <c r="B13" s="99">
        <v>2</v>
      </c>
      <c r="C13" s="72" t="s">
        <v>399</v>
      </c>
      <c r="D13" s="55">
        <v>0</v>
      </c>
      <c r="E13" s="55">
        <v>0</v>
      </c>
    </row>
    <row r="14" spans="2:5" x14ac:dyDescent="0.35">
      <c r="B14" s="99">
        <v>3</v>
      </c>
      <c r="C14" s="72" t="s">
        <v>400</v>
      </c>
      <c r="D14" s="55">
        <v>0</v>
      </c>
      <c r="E14" s="55">
        <v>0</v>
      </c>
    </row>
    <row r="15" spans="2:5" x14ac:dyDescent="0.35">
      <c r="B15" s="99">
        <v>4</v>
      </c>
      <c r="C15" s="72" t="s">
        <v>401</v>
      </c>
      <c r="D15" s="55">
        <v>0</v>
      </c>
      <c r="E15" s="55">
        <v>0</v>
      </c>
    </row>
    <row r="16" spans="2:5" x14ac:dyDescent="0.35">
      <c r="B16" s="99">
        <v>5</v>
      </c>
      <c r="C16" s="72" t="s">
        <v>402</v>
      </c>
      <c r="D16" s="55">
        <v>0</v>
      </c>
      <c r="E16" s="55">
        <v>0</v>
      </c>
    </row>
    <row r="17" spans="2:5" x14ac:dyDescent="0.35">
      <c r="B17" s="99">
        <v>6</v>
      </c>
      <c r="C17" s="72" t="s">
        <v>403</v>
      </c>
      <c r="D17" s="55">
        <v>-1307</v>
      </c>
      <c r="E17" s="55">
        <v>-1222</v>
      </c>
    </row>
    <row r="18" spans="2:5" ht="20.25" customHeight="1" x14ac:dyDescent="0.35">
      <c r="B18" s="125">
        <v>7</v>
      </c>
      <c r="C18" s="85" t="s">
        <v>404</v>
      </c>
      <c r="D18" s="86">
        <v>696558</v>
      </c>
      <c r="E18" s="86">
        <v>719401</v>
      </c>
    </row>
    <row r="19" spans="2:5" x14ac:dyDescent="0.35">
      <c r="B19" s="476" t="s">
        <v>405</v>
      </c>
      <c r="C19" s="476"/>
      <c r="D19" s="476"/>
      <c r="E19" s="476"/>
    </row>
    <row r="20" spans="2:5" x14ac:dyDescent="0.35">
      <c r="B20" s="99">
        <v>8</v>
      </c>
      <c r="C20" s="72" t="s">
        <v>406</v>
      </c>
      <c r="D20" s="55">
        <v>0</v>
      </c>
      <c r="E20" s="55">
        <v>0</v>
      </c>
    </row>
    <row r="21" spans="2:5" ht="21.75" customHeight="1" x14ac:dyDescent="0.35">
      <c r="B21" s="99" t="s">
        <v>63</v>
      </c>
      <c r="C21" s="72" t="s">
        <v>407</v>
      </c>
      <c r="D21" s="55">
        <v>3622</v>
      </c>
      <c r="E21" s="55">
        <v>1175</v>
      </c>
    </row>
    <row r="22" spans="2:5" x14ac:dyDescent="0.35">
      <c r="B22" s="99">
        <v>9</v>
      </c>
      <c r="C22" s="72" t="s">
        <v>408</v>
      </c>
      <c r="D22" s="55">
        <v>694</v>
      </c>
      <c r="E22" s="55">
        <v>497</v>
      </c>
    </row>
    <row r="23" spans="2:5" ht="21.75" customHeight="1" x14ac:dyDescent="0.35">
      <c r="B23" s="99" t="s">
        <v>59</v>
      </c>
      <c r="C23" s="72" t="s">
        <v>409</v>
      </c>
      <c r="D23" s="55">
        <v>0</v>
      </c>
      <c r="E23" s="55">
        <v>0</v>
      </c>
    </row>
    <row r="24" spans="2:5" x14ac:dyDescent="0.35">
      <c r="B24" s="99" t="s">
        <v>60</v>
      </c>
      <c r="C24" s="72" t="s">
        <v>410</v>
      </c>
      <c r="D24" s="55">
        <v>0</v>
      </c>
      <c r="E24" s="55">
        <v>0</v>
      </c>
    </row>
    <row r="25" spans="2:5" x14ac:dyDescent="0.35">
      <c r="B25" s="99">
        <v>10</v>
      </c>
      <c r="C25" s="72" t="s">
        <v>411</v>
      </c>
      <c r="D25" s="55">
        <v>0</v>
      </c>
      <c r="E25" s="55">
        <v>0</v>
      </c>
    </row>
    <row r="26" spans="2:5" ht="24" customHeight="1" x14ac:dyDescent="0.35">
      <c r="B26" s="99" t="s">
        <v>64</v>
      </c>
      <c r="C26" s="72" t="s">
        <v>412</v>
      </c>
      <c r="D26" s="55">
        <v>0</v>
      </c>
      <c r="E26" s="55">
        <v>0</v>
      </c>
    </row>
    <row r="27" spans="2:5" ht="22.5" customHeight="1" x14ac:dyDescent="0.35">
      <c r="B27" s="99" t="s">
        <v>65</v>
      </c>
      <c r="C27" s="72" t="s">
        <v>413</v>
      </c>
      <c r="D27" s="55">
        <v>0</v>
      </c>
      <c r="E27" s="55">
        <v>0</v>
      </c>
    </row>
    <row r="28" spans="2:5" x14ac:dyDescent="0.35">
      <c r="B28" s="99">
        <v>11</v>
      </c>
      <c r="C28" s="72" t="s">
        <v>414</v>
      </c>
      <c r="D28" s="55">
        <v>0</v>
      </c>
      <c r="E28" s="55">
        <v>0</v>
      </c>
    </row>
    <row r="29" spans="2:5" x14ac:dyDescent="0.35">
      <c r="B29" s="99">
        <v>12</v>
      </c>
      <c r="C29" s="72" t="s">
        <v>415</v>
      </c>
      <c r="D29" s="55">
        <v>0</v>
      </c>
      <c r="E29" s="55">
        <v>0</v>
      </c>
    </row>
    <row r="30" spans="2:5" x14ac:dyDescent="0.35">
      <c r="B30" s="125">
        <v>13</v>
      </c>
      <c r="C30" s="85" t="s">
        <v>416</v>
      </c>
      <c r="D30" s="86">
        <v>4316</v>
      </c>
      <c r="E30" s="86">
        <v>1672</v>
      </c>
    </row>
    <row r="31" spans="2:5" x14ac:dyDescent="0.35">
      <c r="B31" s="476" t="s">
        <v>417</v>
      </c>
      <c r="C31" s="476"/>
      <c r="D31" s="476"/>
      <c r="E31" s="476"/>
    </row>
    <row r="32" spans="2:5" ht="21" customHeight="1" x14ac:dyDescent="0.35">
      <c r="B32" s="99">
        <v>14</v>
      </c>
      <c r="C32" s="72" t="s">
        <v>418</v>
      </c>
      <c r="D32" s="55">
        <v>0</v>
      </c>
      <c r="E32" s="55">
        <v>0</v>
      </c>
    </row>
    <row r="33" spans="2:5" ht="21.75" customHeight="1" x14ac:dyDescent="0.35">
      <c r="B33" s="99">
        <v>15</v>
      </c>
      <c r="C33" s="72" t="s">
        <v>419</v>
      </c>
      <c r="D33" s="55">
        <v>0</v>
      </c>
      <c r="E33" s="55">
        <v>0</v>
      </c>
    </row>
    <row r="34" spans="2:5" x14ac:dyDescent="0.35">
      <c r="B34" s="99">
        <v>16</v>
      </c>
      <c r="C34" s="72" t="s">
        <v>420</v>
      </c>
      <c r="D34" s="55">
        <v>0</v>
      </c>
      <c r="E34" s="55">
        <v>0</v>
      </c>
    </row>
    <row r="35" spans="2:5" ht="24.75" customHeight="1" x14ac:dyDescent="0.35">
      <c r="B35" s="99" t="s">
        <v>66</v>
      </c>
      <c r="C35" s="72" t="s">
        <v>421</v>
      </c>
      <c r="D35" s="55">
        <v>0</v>
      </c>
      <c r="E35" s="55">
        <v>0</v>
      </c>
    </row>
    <row r="36" spans="2:5" x14ac:dyDescent="0.35">
      <c r="B36" s="99">
        <v>17</v>
      </c>
      <c r="C36" s="72" t="s">
        <v>422</v>
      </c>
      <c r="D36" s="55">
        <v>0</v>
      </c>
      <c r="E36" s="55">
        <v>0</v>
      </c>
    </row>
    <row r="37" spans="2:5" x14ac:dyDescent="0.35">
      <c r="B37" s="99" t="s">
        <v>67</v>
      </c>
      <c r="C37" s="72" t="s">
        <v>423</v>
      </c>
      <c r="D37" s="55">
        <v>0</v>
      </c>
      <c r="E37" s="55">
        <v>0</v>
      </c>
    </row>
    <row r="38" spans="2:5" x14ac:dyDescent="0.35">
      <c r="B38" s="125">
        <v>18</v>
      </c>
      <c r="C38" s="85" t="s">
        <v>424</v>
      </c>
      <c r="D38" s="86">
        <v>0</v>
      </c>
      <c r="E38" s="86">
        <v>0</v>
      </c>
    </row>
    <row r="39" spans="2:5" x14ac:dyDescent="0.35">
      <c r="B39" s="476" t="s">
        <v>425</v>
      </c>
      <c r="C39" s="476"/>
      <c r="D39" s="476"/>
      <c r="E39" s="476"/>
    </row>
    <row r="40" spans="2:5" x14ac:dyDescent="0.35">
      <c r="B40" s="99">
        <v>19</v>
      </c>
      <c r="C40" s="72" t="s">
        <v>426</v>
      </c>
      <c r="D40" s="55">
        <v>71008</v>
      </c>
      <c r="E40" s="55">
        <v>45757</v>
      </c>
    </row>
    <row r="41" spans="2:5" x14ac:dyDescent="0.35">
      <c r="B41" s="99">
        <v>20</v>
      </c>
      <c r="C41" s="72" t="s">
        <v>427</v>
      </c>
      <c r="D41" s="55">
        <v>0</v>
      </c>
      <c r="E41" s="55">
        <v>0</v>
      </c>
    </row>
    <row r="42" spans="2:5" ht="25.5" customHeight="1" x14ac:dyDescent="0.35">
      <c r="B42" s="99">
        <v>21</v>
      </c>
      <c r="C42" s="72" t="s">
        <v>428</v>
      </c>
      <c r="D42" s="55">
        <v>-368</v>
      </c>
      <c r="E42" s="55">
        <v>-235</v>
      </c>
    </row>
    <row r="43" spans="2:5" x14ac:dyDescent="0.35">
      <c r="B43" s="125">
        <v>22</v>
      </c>
      <c r="C43" s="85" t="s">
        <v>429</v>
      </c>
      <c r="D43" s="86">
        <v>70640</v>
      </c>
      <c r="E43" s="86">
        <v>45522</v>
      </c>
    </row>
    <row r="44" spans="2:5" ht="15.75" customHeight="1" x14ac:dyDescent="0.35">
      <c r="B44" s="476" t="s">
        <v>430</v>
      </c>
      <c r="C44" s="476"/>
      <c r="D44" s="476"/>
      <c r="E44" s="476"/>
    </row>
    <row r="45" spans="2:5" x14ac:dyDescent="0.35">
      <c r="B45" s="99" t="s">
        <v>68</v>
      </c>
      <c r="C45" s="72" t="s">
        <v>431</v>
      </c>
      <c r="D45" s="55">
        <v>0</v>
      </c>
      <c r="E45" s="55">
        <v>0</v>
      </c>
    </row>
    <row r="46" spans="2:5" x14ac:dyDescent="0.35">
      <c r="B46" s="99" t="s">
        <v>69</v>
      </c>
      <c r="C46" s="72" t="s">
        <v>432</v>
      </c>
      <c r="D46" s="55">
        <v>0</v>
      </c>
      <c r="E46" s="55">
        <v>0</v>
      </c>
    </row>
    <row r="47" spans="2:5" x14ac:dyDescent="0.35">
      <c r="B47" s="99" t="s">
        <v>71</v>
      </c>
      <c r="C47" s="72" t="s">
        <v>433</v>
      </c>
      <c r="D47" s="55">
        <v>0</v>
      </c>
      <c r="E47" s="55">
        <v>0</v>
      </c>
    </row>
    <row r="48" spans="2:5" x14ac:dyDescent="0.35">
      <c r="B48" s="99" t="s">
        <v>72</v>
      </c>
      <c r="C48" s="72" t="s">
        <v>434</v>
      </c>
      <c r="D48" s="55">
        <v>0</v>
      </c>
      <c r="E48" s="55">
        <v>0</v>
      </c>
    </row>
    <row r="49" spans="2:5" ht="22.5" customHeight="1" x14ac:dyDescent="0.35">
      <c r="B49" s="99" t="s">
        <v>73</v>
      </c>
      <c r="C49" s="72" t="s">
        <v>435</v>
      </c>
      <c r="D49" s="55">
        <v>0</v>
      </c>
      <c r="E49" s="55">
        <v>0</v>
      </c>
    </row>
    <row r="50" spans="2:5" x14ac:dyDescent="0.35">
      <c r="B50" s="99" t="s">
        <v>74</v>
      </c>
      <c r="C50" s="72" t="s">
        <v>436</v>
      </c>
      <c r="D50" s="55">
        <v>0</v>
      </c>
      <c r="E50" s="55">
        <v>0</v>
      </c>
    </row>
    <row r="51" spans="2:5" x14ac:dyDescent="0.35">
      <c r="B51" s="99" t="s">
        <v>75</v>
      </c>
      <c r="C51" s="72" t="s">
        <v>437</v>
      </c>
      <c r="D51" s="55">
        <v>0</v>
      </c>
      <c r="E51" s="55">
        <v>0</v>
      </c>
    </row>
    <row r="52" spans="2:5" ht="24" customHeight="1" x14ac:dyDescent="0.35">
      <c r="B52" s="99" t="s">
        <v>76</v>
      </c>
      <c r="C52" s="72" t="s">
        <v>438</v>
      </c>
      <c r="D52" s="55">
        <v>0</v>
      </c>
      <c r="E52" s="55">
        <v>0</v>
      </c>
    </row>
    <row r="53" spans="2:5" ht="23.25" customHeight="1" x14ac:dyDescent="0.35">
      <c r="B53" s="99" t="s">
        <v>77</v>
      </c>
      <c r="C53" s="72" t="s">
        <v>439</v>
      </c>
      <c r="D53" s="55">
        <v>0</v>
      </c>
      <c r="E53" s="55">
        <v>0</v>
      </c>
    </row>
    <row r="54" spans="2:5" x14ac:dyDescent="0.35">
      <c r="B54" s="99" t="s">
        <v>78</v>
      </c>
      <c r="C54" s="72" t="s">
        <v>440</v>
      </c>
      <c r="D54" s="55">
        <v>0</v>
      </c>
      <c r="E54" s="55">
        <v>0</v>
      </c>
    </row>
    <row r="55" spans="2:5" x14ac:dyDescent="0.35">
      <c r="B55" s="125" t="s">
        <v>70</v>
      </c>
      <c r="C55" s="87" t="s">
        <v>441</v>
      </c>
      <c r="D55" s="88">
        <v>0</v>
      </c>
      <c r="E55" s="88">
        <v>0</v>
      </c>
    </row>
    <row r="56" spans="2:5" x14ac:dyDescent="0.35">
      <c r="B56" s="476" t="s">
        <v>442</v>
      </c>
      <c r="C56" s="476"/>
      <c r="D56" s="476"/>
      <c r="E56" s="476"/>
    </row>
    <row r="57" spans="2:5" x14ac:dyDescent="0.35">
      <c r="B57" s="99">
        <v>23</v>
      </c>
      <c r="C57" s="72" t="s">
        <v>151</v>
      </c>
      <c r="D57" s="55">
        <v>48188</v>
      </c>
      <c r="E57" s="55">
        <v>51037</v>
      </c>
    </row>
    <row r="58" spans="2:5" x14ac:dyDescent="0.35">
      <c r="B58" s="125">
        <v>24</v>
      </c>
      <c r="C58" s="316" t="s">
        <v>174</v>
      </c>
      <c r="D58" s="315">
        <v>771538</v>
      </c>
      <c r="E58" s="315">
        <v>766595</v>
      </c>
    </row>
    <row r="59" spans="2:5" x14ac:dyDescent="0.35">
      <c r="B59" s="477" t="s">
        <v>125</v>
      </c>
      <c r="C59" s="477"/>
      <c r="D59" s="477"/>
      <c r="E59" s="477"/>
    </row>
    <row r="60" spans="2:5" x14ac:dyDescent="0.35">
      <c r="B60" s="99">
        <v>25</v>
      </c>
      <c r="C60" s="72" t="s">
        <v>175</v>
      </c>
      <c r="D60" s="89">
        <v>6.2457497668991308E-2</v>
      </c>
      <c r="E60" s="89">
        <v>6.657639504953064E-2</v>
      </c>
    </row>
    <row r="61" spans="2:5" x14ac:dyDescent="0.35">
      <c r="B61" s="99" t="s">
        <v>79</v>
      </c>
      <c r="C61" s="72" t="s">
        <v>443</v>
      </c>
      <c r="D61" s="89">
        <v>6.2457497668991308E-2</v>
      </c>
      <c r="E61" s="89">
        <v>6.657639504953064E-2</v>
      </c>
    </row>
    <row r="62" spans="2:5" x14ac:dyDescent="0.35">
      <c r="B62" s="99" t="s">
        <v>1</v>
      </c>
      <c r="C62" s="72" t="s">
        <v>444</v>
      </c>
      <c r="D62" s="89">
        <v>6.2457497668991308E-2</v>
      </c>
      <c r="E62" s="89">
        <v>6.657639504953064E-2</v>
      </c>
    </row>
    <row r="63" spans="2:5" x14ac:dyDescent="0.35">
      <c r="B63" s="99">
        <v>26</v>
      </c>
      <c r="C63" s="72" t="s">
        <v>445</v>
      </c>
      <c r="D63" s="89">
        <v>0.03</v>
      </c>
      <c r="E63" s="89" t="s">
        <v>928</v>
      </c>
    </row>
    <row r="64" spans="2:5" x14ac:dyDescent="0.35">
      <c r="B64" s="99" t="s">
        <v>80</v>
      </c>
      <c r="C64" s="72" t="s">
        <v>177</v>
      </c>
      <c r="D64" s="89">
        <v>0</v>
      </c>
      <c r="E64" s="89" t="s">
        <v>928</v>
      </c>
    </row>
    <row r="65" spans="2:5" x14ac:dyDescent="0.35">
      <c r="B65" s="99" t="s">
        <v>81</v>
      </c>
      <c r="C65" s="10" t="s">
        <v>446</v>
      </c>
      <c r="D65" s="89">
        <v>0</v>
      </c>
      <c r="E65" s="89" t="s">
        <v>928</v>
      </c>
    </row>
    <row r="66" spans="2:5" x14ac:dyDescent="0.35">
      <c r="B66" s="99">
        <v>27</v>
      </c>
      <c r="C66" s="72" t="s">
        <v>180</v>
      </c>
      <c r="D66" s="89">
        <v>0</v>
      </c>
      <c r="E66" s="89" t="s">
        <v>928</v>
      </c>
    </row>
    <row r="67" spans="2:5" x14ac:dyDescent="0.35">
      <c r="B67" s="125" t="s">
        <v>82</v>
      </c>
      <c r="C67" s="316" t="s">
        <v>181</v>
      </c>
      <c r="D67" s="426">
        <v>0.03</v>
      </c>
      <c r="E67" s="426" t="s">
        <v>928</v>
      </c>
    </row>
    <row r="68" spans="2:5" x14ac:dyDescent="0.35">
      <c r="B68" s="477" t="s">
        <v>447</v>
      </c>
      <c r="C68" s="477"/>
      <c r="D68" s="477"/>
      <c r="E68" s="477"/>
    </row>
    <row r="69" spans="2:5" ht="15" thickBot="1" x14ac:dyDescent="0.4">
      <c r="B69" s="114" t="s">
        <v>83</v>
      </c>
      <c r="C69" s="445" t="s">
        <v>448</v>
      </c>
      <c r="D69" s="446"/>
      <c r="E69" s="446"/>
    </row>
    <row r="70" spans="2:5" x14ac:dyDescent="0.35">
      <c r="B70" s="455" t="s">
        <v>449</v>
      </c>
      <c r="C70" s="455"/>
      <c r="D70" s="455"/>
      <c r="E70" s="455"/>
    </row>
    <row r="71" spans="2:5" x14ac:dyDescent="0.35">
      <c r="C71" s="72"/>
    </row>
    <row r="72" spans="2:5" x14ac:dyDescent="0.35">
      <c r="C72" s="72"/>
    </row>
    <row r="73" spans="2:5" x14ac:dyDescent="0.35">
      <c r="C73" s="72"/>
    </row>
  </sheetData>
  <sheetProtection algorithmName="SHA-512" hashValue="OgW5GwrWFmnqGA4BZSVU7JAiSD+obqpblNbAbNkU0mVFz6WstZ9uUfJm50Z1b+gcn8YCFEQYv5zadcJHikHraA==" saltValue="vV/ZU1rLyDndR9X/NPd/Qg==" spinCount="100000" sheet="1" formatCells="0" formatColumns="0" formatRows="0" insertColumns="0" insertRows="0" insertHyperlinks="0" deleteColumns="0" deleteRows="0" sort="0" autoFilter="0" pivotTables="0"/>
  <mergeCells count="14">
    <mergeCell ref="B11:E11"/>
    <mergeCell ref="B19:E19"/>
    <mergeCell ref="B31:E31"/>
    <mergeCell ref="B70:E70"/>
    <mergeCell ref="B39:E39"/>
    <mergeCell ref="B44:E44"/>
    <mergeCell ref="B56:E56"/>
    <mergeCell ref="B59:E59"/>
    <mergeCell ref="B68:E68"/>
    <mergeCell ref="B7:E7"/>
    <mergeCell ref="C8:E8"/>
    <mergeCell ref="B6:E6"/>
    <mergeCell ref="D9:E9"/>
    <mergeCell ref="C9:C10"/>
  </mergeCells>
  <hyperlinks>
    <hyperlink ref="B2" location="Tartalom!A1" display="Back to contents page" xr:uid="{00000000-0004-0000-0900-000000000000}"/>
    <hyperlink ref="B2:D2" location="CONTENTS!A1" display="Back to contents page" xr:uid="{00000000-0004-0000-09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39</vt:i4>
      </vt:variant>
    </vt:vector>
  </HeadingPairs>
  <TitlesOfParts>
    <vt:vector size="39" baseType="lpstr">
      <vt:lpstr>Contents</vt:lpstr>
      <vt:lpstr>KM1</vt:lpstr>
      <vt:lpstr>OV1</vt:lpstr>
      <vt:lpstr>LI1</vt:lpstr>
      <vt:lpstr>LI2</vt:lpstr>
      <vt:lpstr>IFRS9</vt:lpstr>
      <vt:lpstr>CC1</vt:lpstr>
      <vt:lpstr>LR1</vt:lpstr>
      <vt:lpstr>LR2</vt:lpstr>
      <vt:lpstr>LR3</vt:lpstr>
      <vt:lpstr>LIQ1</vt:lpstr>
      <vt:lpstr>LIQ2</vt:lpstr>
      <vt:lpstr>CR1</vt:lpstr>
      <vt:lpstr>CR1-A</vt:lpstr>
      <vt:lpstr>CR2</vt:lpstr>
      <vt:lpstr>CR2-A</vt:lpstr>
      <vt:lpstr>CQ1</vt:lpstr>
      <vt:lpstr>CQ3</vt:lpstr>
      <vt:lpstr>CQ7</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2022-04-11T13:57:31Z</dcterms:modified>
</cp:coreProperties>
</file>