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ppild\Documents\1\"/>
    </mc:Choice>
  </mc:AlternateContent>
  <workbookProtection workbookPassword="CCE4" lockStructure="1"/>
  <bookViews>
    <workbookView xWindow="120" yWindow="48" windowWidth="15180" windowHeight="8580" tabRatio="271"/>
  </bookViews>
  <sheets>
    <sheet name="kötelezettség pótlap" sheetId="1" r:id="rId1"/>
  </sheets>
  <definedNames>
    <definedName name="_xlnm.Print_Area" localSheetId="0">'kötelezettség pótlap'!$A$1:$BG$82</definedName>
  </definedNames>
  <calcPr calcId="162913"/>
</workbook>
</file>

<file path=xl/calcChain.xml><?xml version="1.0" encoding="utf-8"?>
<calcChain xmlns="http://schemas.openxmlformats.org/spreadsheetml/2006/main">
  <c r="BI1" i="1" l="1"/>
  <c r="BI2" i="1" s="1"/>
  <c r="B31" i="1" l="1"/>
  <c r="B61" i="1"/>
  <c r="B35" i="1"/>
  <c r="B33" i="1"/>
</calcChain>
</file>

<file path=xl/sharedStrings.xml><?xml version="1.0" encoding="utf-8"?>
<sst xmlns="http://schemas.openxmlformats.org/spreadsheetml/2006/main" count="121" uniqueCount="77">
  <si>
    <t>a finanszírozás devizanemében</t>
  </si>
  <si>
    <t>Ügyfél nyilatkozatok</t>
  </si>
  <si>
    <t>igen</t>
  </si>
  <si>
    <t>nem</t>
  </si>
  <si>
    <t>Választott finanszírozási ajánlat száma:</t>
  </si>
  <si>
    <t>AZ ÜGYLET ELBÍRÁLÁSA JELEN ADATLAP ALAPJÁN TÖRTÉNIK, EZÉRT KÉRJÜK AZ ADATOK PONTOS KITÖLTÉSÉT.</t>
  </si>
  <si>
    <t>Cégforma:</t>
  </si>
  <si>
    <t>Cégjegyzékszám /</t>
  </si>
  <si>
    <t>Finanszírozó neve:</t>
  </si>
  <si>
    <t>Kötelezettség típusa:</t>
  </si>
  <si>
    <t>Keretjellegű:</t>
  </si>
  <si>
    <t>Jelenleg fennálló kötelezettség</t>
  </si>
  <si>
    <t>nettó összege és devizaneme:</t>
  </si>
  <si>
    <t>Kötelezettség ütemezése</t>
  </si>
  <si>
    <t>(éves, negyedéves, havi):</t>
  </si>
  <si>
    <t>Lízingelt eszköz neve /</t>
  </si>
  <si>
    <t>Kelt:</t>
  </si>
  <si>
    <t>Adószáma:</t>
  </si>
  <si>
    <t>hitel célja / beruházás tárgya:</t>
  </si>
  <si>
    <t>(hely)</t>
  </si>
  <si>
    <t>A keret vagy az eredeti tartozás</t>
  </si>
  <si>
    <t>K:</t>
  </si>
  <si>
    <t>L:</t>
  </si>
  <si>
    <t>Kötelezettség kezdete (K) /</t>
  </si>
  <si>
    <t>(dátum)</t>
  </si>
  <si>
    <t>Ügyfél neve / Cégnév:</t>
  </si>
  <si>
    <t>lejárata (L)</t>
  </si>
  <si>
    <t>(év / hónap / nap):</t>
  </si>
  <si>
    <t>éves</t>
  </si>
  <si>
    <t>negyedéves</t>
  </si>
  <si>
    <t>havi</t>
  </si>
  <si>
    <r>
      <t>Mérlegen belüli kötelezettségek adatai</t>
    </r>
    <r>
      <rPr>
        <sz val="7"/>
        <rFont val="Arial"/>
        <family val="2"/>
        <charset val="238"/>
      </rPr>
      <t xml:space="preserve"> (hitel, kölcsön, pénzügyi lízing, tulajdonosi hitel, stb.)</t>
    </r>
  </si>
  <si>
    <r>
      <t>Mérlegen kívüli kötelezettségek</t>
    </r>
    <r>
      <rPr>
        <sz val="7"/>
        <rFont val="Arial"/>
        <family val="2"/>
        <charset val="238"/>
      </rPr>
      <t xml:space="preserve"> (operatív lízing, bérlet, vállalt kezességek, garanciák, stb.). 
Kérjük valamennyi jelenleg fennálló kötelezettségre kitölteni!</t>
    </r>
  </si>
  <si>
    <t>Egyéb fedezet, biztosíték:</t>
  </si>
  <si>
    <t>Óvadék</t>
  </si>
  <si>
    <t>Árbevétel engedményezés</t>
  </si>
  <si>
    <t>Bankgarancia</t>
  </si>
  <si>
    <t>Hitelgarancia</t>
  </si>
  <si>
    <t>Tartozáselismerő közokirat</t>
  </si>
  <si>
    <t>Tulajdonosi Kezesség</t>
  </si>
  <si>
    <t>Egyéb Kezesség</t>
  </si>
  <si>
    <t>P</t>
  </si>
  <si>
    <t>Adóazonosító jele:</t>
  </si>
  <si>
    <t>Vállalkozás azonosító adatai</t>
  </si>
  <si>
    <t>PÓTLAP A KÖTELEZETTSÉGEK BEMUTATÁSÁHOZ</t>
  </si>
  <si>
    <t>KIEGÉSZÍTÉS A TERMELŐESZKÖZ FINANSZÍROZÁSI ADATLAPHOZ</t>
  </si>
  <si>
    <r>
      <t>Büntetőjogi felelősségem tudatában kijelentem</t>
    </r>
    <r>
      <rPr>
        <sz val="6"/>
        <rFont val="Arial"/>
        <family val="2"/>
        <charset val="238"/>
      </rPr>
      <t>, hogy a jelen pótadatlapon feltüntetett adatok, illetve a hitelminősítéshez egyszerű másolatként átadott iratok az eredetivel megegyeznek és a valóságnak megfelelnek.</t>
    </r>
  </si>
  <si>
    <r>
      <t>Jelen pótadatlap aláírásával tudomásul vesszük, hogy:</t>
    </r>
    <r>
      <rPr>
        <sz val="6"/>
        <rFont val="Arial"/>
        <family val="2"/>
        <charset val="238"/>
      </rPr>
      <t xml:space="preserve">
- valótlan vagy megtévesztő adatok közlése az elbírálás alatt álló finanszírozási kérelem elutasítására szolgáltat okot, illetve a megkötött szerződés felmondását vonhatja maga után.</t>
    </r>
  </si>
  <si>
    <t>(Cégszerű) aláírás</t>
  </si>
  <si>
    <t>Folyószámlahitel esetén a leszerződött összeget kérjük feltüntetni!</t>
  </si>
  <si>
    <t>HUF / magyar forint</t>
  </si>
  <si>
    <t>EUR / euró</t>
  </si>
  <si>
    <t>CHF / svájci frank</t>
  </si>
  <si>
    <t>USD / USA dollár</t>
  </si>
  <si>
    <t>GBP / angol font</t>
  </si>
  <si>
    <t>JPY / japán jen</t>
  </si>
  <si>
    <t>Jelenleg fennálló kötelez. összege</t>
  </si>
  <si>
    <t>és devizaneme:</t>
  </si>
  <si>
    <t>Az eredeti beszerzés célja:</t>
  </si>
  <si>
    <t>Bővítés</t>
  </si>
  <si>
    <t>Eszköz pótlás / csere</t>
  </si>
  <si>
    <t>a finanszírozás devizanemében:</t>
  </si>
  <si>
    <t xml:space="preserve">Kötelezettségvállalás tárgya / </t>
  </si>
  <si>
    <t>az eszköz megnevezése:</t>
  </si>
  <si>
    <t>Az eredeti kötelezettség célja:</t>
  </si>
  <si>
    <t>Ingó Zálogjoggal biztosított-e?</t>
  </si>
  <si>
    <t>Ingatlan Zálogjoggal biztosított-e?</t>
  </si>
  <si>
    <t>havi törlesztőrészlet / lízingdíj</t>
  </si>
  <si>
    <t>Egyéb fedezet, biztosíték I.</t>
  </si>
  <si>
    <t>Egyéb fedezet, biztosíték II.</t>
  </si>
  <si>
    <t>Egyéb fedezet, biztosíték III.</t>
  </si>
  <si>
    <t>összege és eredeti devizaneme:</t>
  </si>
  <si>
    <t>TÁRSAS VÁLLALKOZÁSOK, EGYÉNI CÉG ÉS EGYÉNI VÁLLAKOZÓK által kitöltendő sorok:</t>
  </si>
  <si>
    <t>Őstermelői ig. szám:</t>
  </si>
  <si>
    <t>Vállalkozói ig. szám /</t>
  </si>
  <si>
    <t>v3.2</t>
  </si>
  <si>
    <r>
      <t>Tudomásul veszem továbbá</t>
    </r>
    <r>
      <rPr>
        <sz val="6"/>
        <rFont val="Arial"/>
        <family val="2"/>
        <charset val="238"/>
      </rPr>
      <t>, hogy a jelen pótadatlapon rögzített adatokban bekövetkezett változásról köteles vagyok a tudomásszerzéstől számított 5 munkanapon belül írásban a Merkantil Bank Zrt. / Merkantil Bérlet Kft. részére értesítést küldeni. Kifejezetten tudomásul veszem, hogy a Merkantil Csoport jogosult további adatok, okiratok, információk szolgáltatását kérni a finanszírozási kérelem elbírálása érdekében.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</si>
</sst>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6" x14ac:knownFonts="1">
    <font>
      <sz val="10"/>
      <name val="Arial"/>
      <charset val="238"/>
    </font>
    <font>
      <sz val="7"/>
      <name val="Arial"/>
      <family val="2"/>
      <charset val="238"/>
    </font>
    <font>
      <b/>
      <sz val="8"/>
      <color indexed="57"/>
      <name val="Arial"/>
      <family val="2"/>
      <charset val="238"/>
    </font>
    <font>
      <b/>
      <sz val="11"/>
      <color indexed="57"/>
      <name val="Arial"/>
      <family val="2"/>
      <charset val="238"/>
    </font>
    <font>
      <sz val="8"/>
      <name val="Arial"/>
      <family val="2"/>
      <charset val="238"/>
    </font>
    <font>
      <b/>
      <sz val="9"/>
      <color indexed="9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"/>
      <family val="2"/>
      <charset val="238"/>
    </font>
    <font>
      <sz val="7"/>
      <color indexed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2" borderId="0" xfId="0" applyFill="1" applyProtection="1">
      <protection hidden="1"/>
    </xf>
    <xf numFmtId="0" fontId="1" fillId="2" borderId="1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8" fillId="4" borderId="1" xfId="0" applyFont="1" applyFill="1" applyBorder="1" applyProtection="1">
      <protection hidden="1"/>
    </xf>
    <xf numFmtId="0" fontId="9" fillId="4" borderId="2" xfId="0" applyFont="1" applyFill="1" applyBorder="1" applyProtection="1">
      <protection hidden="1"/>
    </xf>
    <xf numFmtId="0" fontId="9" fillId="4" borderId="3" xfId="0" applyFont="1" applyFill="1" applyBorder="1" applyProtection="1">
      <protection hidden="1"/>
    </xf>
    <xf numFmtId="0" fontId="7" fillId="2" borderId="4" xfId="0" applyFont="1" applyFill="1" applyBorder="1" applyProtection="1">
      <protection hidden="1"/>
    </xf>
    <xf numFmtId="0" fontId="7" fillId="2" borderId="5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7" fillId="2" borderId="6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1" fillId="2" borderId="8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1" fillId="2" borderId="9" xfId="0" applyFont="1" applyFill="1" applyBorder="1" applyProtection="1">
      <protection hidden="1"/>
    </xf>
    <xf numFmtId="0" fontId="7" fillId="2" borderId="10" xfId="0" applyFont="1" applyFill="1" applyBorder="1" applyProtection="1">
      <protection hidden="1"/>
    </xf>
    <xf numFmtId="0" fontId="7" fillId="2" borderId="11" xfId="0" applyFont="1" applyFill="1" applyBorder="1" applyProtection="1">
      <protection hidden="1"/>
    </xf>
    <xf numFmtId="0" fontId="7" fillId="2" borderId="9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2" borderId="12" xfId="0" applyFont="1" applyFill="1" applyBorder="1" applyProtection="1">
      <protection hidden="1"/>
    </xf>
    <xf numFmtId="0" fontId="1" fillId="2" borderId="13" xfId="0" applyFont="1" applyFill="1" applyBorder="1" applyProtection="1">
      <protection hidden="1"/>
    </xf>
    <xf numFmtId="0" fontId="1" fillId="2" borderId="11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14" xfId="0" applyFont="1" applyFill="1" applyBorder="1" applyProtection="1">
      <protection hidden="1"/>
    </xf>
    <xf numFmtId="0" fontId="1" fillId="2" borderId="6" xfId="0" applyFont="1" applyFill="1" applyBorder="1" applyProtection="1">
      <protection hidden="1"/>
    </xf>
    <xf numFmtId="0" fontId="1" fillId="2" borderId="15" xfId="0" applyFont="1" applyFill="1" applyBorder="1" applyProtection="1">
      <protection hidden="1"/>
    </xf>
    <xf numFmtId="0" fontId="1" fillId="2" borderId="16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6" fillId="2" borderId="0" xfId="0" applyFont="1" applyFill="1" applyAlignment="1" applyProtection="1">
      <alignment vertical="top"/>
      <protection hidden="1"/>
    </xf>
    <xf numFmtId="0" fontId="4" fillId="2" borderId="6" xfId="0" applyFont="1" applyFill="1" applyBorder="1" applyProtection="1">
      <protection hidden="1"/>
    </xf>
    <xf numFmtId="0" fontId="12" fillId="2" borderId="7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12" fillId="2" borderId="6" xfId="0" applyFont="1" applyFill="1" applyBorder="1" applyProtection="1">
      <protection hidden="1"/>
    </xf>
    <xf numFmtId="0" fontId="1" fillId="0" borderId="7" xfId="0" applyFont="1" applyFill="1" applyBorder="1" applyProtection="1">
      <protection hidden="1"/>
    </xf>
    <xf numFmtId="0" fontId="1" fillId="0" borderId="13" xfId="0" applyFont="1" applyFill="1" applyBorder="1" applyProtection="1">
      <protection hidden="1"/>
    </xf>
    <xf numFmtId="0" fontId="1" fillId="0" borderId="17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right"/>
      <protection hidden="1"/>
    </xf>
    <xf numFmtId="0" fontId="10" fillId="2" borderId="4" xfId="0" applyFont="1" applyFill="1" applyBorder="1" applyProtection="1">
      <protection hidden="1"/>
    </xf>
    <xf numFmtId="0" fontId="5" fillId="4" borderId="4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/>
    <xf numFmtId="0" fontId="0" fillId="0" borderId="21" xfId="0" applyBorder="1"/>
    <xf numFmtId="0" fontId="1" fillId="2" borderId="11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0" fillId="2" borderId="19" xfId="0" applyFill="1" applyBorder="1" applyProtection="1">
      <protection hidden="1"/>
    </xf>
    <xf numFmtId="0" fontId="0" fillId="2" borderId="20" xfId="0" applyFill="1" applyBorder="1" applyProtection="1">
      <protection hidden="1"/>
    </xf>
    <xf numFmtId="0" fontId="0" fillId="2" borderId="21" xfId="0" applyFill="1" applyBorder="1" applyProtection="1">
      <protection hidden="1"/>
    </xf>
    <xf numFmtId="0" fontId="1" fillId="2" borderId="22" xfId="0" applyFont="1" applyFill="1" applyBorder="1" applyProtection="1">
      <protection hidden="1"/>
    </xf>
    <xf numFmtId="0" fontId="1" fillId="2" borderId="23" xfId="0" applyFont="1" applyFill="1" applyBorder="1" applyProtection="1">
      <protection hidden="1"/>
    </xf>
    <xf numFmtId="0" fontId="1" fillId="2" borderId="24" xfId="0" applyFont="1" applyFill="1" applyBorder="1" applyProtection="1">
      <protection hidden="1"/>
    </xf>
    <xf numFmtId="0" fontId="1" fillId="2" borderId="25" xfId="0" applyFont="1" applyFill="1" applyBorder="1" applyProtection="1">
      <protection hidden="1"/>
    </xf>
    <xf numFmtId="0" fontId="1" fillId="2" borderId="26" xfId="0" applyFont="1" applyFill="1" applyBorder="1" applyProtection="1">
      <protection hidden="1"/>
    </xf>
    <xf numFmtId="0" fontId="1" fillId="2" borderId="27" xfId="0" applyFont="1" applyFill="1" applyBorder="1" applyProtection="1">
      <protection hidden="1"/>
    </xf>
    <xf numFmtId="0" fontId="7" fillId="2" borderId="14" xfId="0" applyFont="1" applyFill="1" applyBorder="1" applyProtection="1">
      <protection hidden="1"/>
    </xf>
    <xf numFmtId="0" fontId="7" fillId="2" borderId="26" xfId="0" applyFont="1" applyFill="1" applyBorder="1" applyProtection="1">
      <protection hidden="1"/>
    </xf>
    <xf numFmtId="0" fontId="7" fillId="2" borderId="27" xfId="0" applyFont="1" applyFill="1" applyBorder="1" applyProtection="1">
      <protection hidden="1"/>
    </xf>
    <xf numFmtId="0" fontId="1" fillId="2" borderId="11" xfId="0" applyFont="1" applyFill="1" applyBorder="1" applyAlignment="1" applyProtection="1">
      <protection hidden="1"/>
    </xf>
    <xf numFmtId="0" fontId="13" fillId="0" borderId="0" xfId="0" applyFont="1" applyBorder="1" applyAlignment="1" applyProtection="1">
      <protection hidden="1"/>
    </xf>
    <xf numFmtId="0" fontId="7" fillId="2" borderId="7" xfId="0" applyFont="1" applyFill="1" applyBorder="1" applyProtection="1">
      <protection hidden="1"/>
    </xf>
    <xf numFmtId="0" fontId="7" fillId="2" borderId="13" xfId="0" applyFont="1" applyFill="1" applyBorder="1" applyProtection="1">
      <protection hidden="1"/>
    </xf>
    <xf numFmtId="0" fontId="14" fillId="2" borderId="28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hidden="1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Protection="1">
      <protection hidden="1"/>
    </xf>
    <xf numFmtId="0" fontId="7" fillId="2" borderId="28" xfId="0" applyFont="1" applyFill="1" applyBorder="1" applyProtection="1">
      <protection hidden="1"/>
    </xf>
    <xf numFmtId="0" fontId="7" fillId="2" borderId="32" xfId="0" applyFont="1" applyFill="1" applyBorder="1" applyProtection="1">
      <protection hidden="1"/>
    </xf>
    <xf numFmtId="0" fontId="7" fillId="2" borderId="8" xfId="0" applyFont="1" applyFill="1" applyBorder="1" applyProtection="1">
      <protection hidden="1"/>
    </xf>
    <xf numFmtId="0" fontId="7" fillId="2" borderId="16" xfId="0" applyFont="1" applyFill="1" applyBorder="1" applyProtection="1">
      <protection hidden="1"/>
    </xf>
    <xf numFmtId="0" fontId="7" fillId="2" borderId="33" xfId="0" applyFont="1" applyFill="1" applyBorder="1" applyProtection="1">
      <protection hidden="1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hidden="1"/>
    </xf>
    <xf numFmtId="0" fontId="7" fillId="2" borderId="37" xfId="0" applyFont="1" applyFill="1" applyBorder="1" applyAlignment="1" applyProtection="1">
      <alignment horizontal="center" vertical="center"/>
      <protection hidden="1"/>
    </xf>
    <xf numFmtId="0" fontId="7" fillId="2" borderId="38" xfId="0" applyFont="1" applyFill="1" applyBorder="1" applyAlignment="1" applyProtection="1">
      <alignment horizontal="center" vertical="center"/>
      <protection hidden="1"/>
    </xf>
    <xf numFmtId="0" fontId="7" fillId="2" borderId="39" xfId="0" applyFont="1" applyFill="1" applyBorder="1" applyAlignment="1" applyProtection="1">
      <alignment horizontal="center" vertical="center"/>
      <protection hidden="1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3" fontId="14" fillId="2" borderId="32" xfId="0" applyNumberFormat="1" applyFont="1" applyFill="1" applyBorder="1" applyAlignment="1" applyProtection="1">
      <alignment horizontal="center" vertical="center"/>
      <protection locked="0"/>
    </xf>
    <xf numFmtId="3" fontId="14" fillId="2" borderId="8" xfId="0" applyNumberFormat="1" applyFont="1" applyFill="1" applyBorder="1" applyAlignment="1" applyProtection="1">
      <alignment horizontal="center" vertical="center"/>
      <protection locked="0"/>
    </xf>
    <xf numFmtId="3" fontId="14" fillId="2" borderId="34" xfId="0" applyNumberFormat="1" applyFont="1" applyFill="1" applyBorder="1" applyAlignment="1" applyProtection="1">
      <alignment horizontal="center" vertical="center"/>
      <protection locked="0"/>
    </xf>
    <xf numFmtId="3" fontId="14" fillId="2" borderId="41" xfId="0" applyNumberFormat="1" applyFont="1" applyFill="1" applyBorder="1" applyAlignment="1" applyProtection="1">
      <alignment horizontal="center" vertical="center"/>
      <protection locked="0"/>
    </xf>
    <xf numFmtId="3" fontId="14" fillId="2" borderId="24" xfId="0" applyNumberFormat="1" applyFont="1" applyFill="1" applyBorder="1" applyAlignment="1" applyProtection="1">
      <alignment horizontal="center" vertical="center"/>
      <protection locked="0"/>
    </xf>
    <xf numFmtId="3" fontId="14" fillId="2" borderId="42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protection hidden="1"/>
    </xf>
    <xf numFmtId="0" fontId="13" fillId="0" borderId="6" xfId="0" applyFont="1" applyBorder="1" applyAlignment="1" applyProtection="1">
      <protection hidden="1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protection hidden="1"/>
    </xf>
    <xf numFmtId="0" fontId="13" fillId="0" borderId="8" xfId="0" applyFont="1" applyBorder="1" applyAlignment="1" applyProtection="1">
      <protection hidden="1"/>
    </xf>
    <xf numFmtId="3" fontId="14" fillId="2" borderId="16" xfId="0" applyNumberFormat="1" applyFont="1" applyFill="1" applyBorder="1" applyAlignment="1" applyProtection="1">
      <alignment horizontal="center" vertical="center"/>
      <protection locked="0"/>
    </xf>
    <xf numFmtId="3" fontId="14" fillId="2" borderId="25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2" borderId="40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3" fontId="14" fillId="2" borderId="47" xfId="0" applyNumberFormat="1" applyFont="1" applyFill="1" applyBorder="1" applyAlignment="1" applyProtection="1">
      <alignment horizontal="center" vertical="center"/>
      <protection locked="0"/>
    </xf>
    <xf numFmtId="3" fontId="14" fillId="2" borderId="48" xfId="0" applyNumberFormat="1" applyFont="1" applyFill="1" applyBorder="1" applyAlignment="1" applyProtection="1">
      <alignment horizontal="center" vertical="center"/>
      <protection locked="0"/>
    </xf>
    <xf numFmtId="3" fontId="14" fillId="2" borderId="49" xfId="0" applyNumberFormat="1" applyFont="1" applyFill="1" applyBorder="1" applyAlignment="1" applyProtection="1">
      <alignment horizontal="center" vertical="center"/>
      <protection locked="0"/>
    </xf>
    <xf numFmtId="3" fontId="14" fillId="2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1" fillId="2" borderId="47" xfId="0" applyFont="1" applyFill="1" applyBorder="1" applyAlignment="1" applyProtection="1">
      <alignment horizontal="center" vertical="center"/>
      <protection locked="0"/>
    </xf>
    <xf numFmtId="0" fontId="1" fillId="2" borderId="48" xfId="0" applyFont="1" applyFill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0" fontId="1" fillId="2" borderId="49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/>
      <protection hidden="1"/>
    </xf>
    <xf numFmtId="0" fontId="1" fillId="2" borderId="32" xfId="0" applyFont="1" applyFill="1" applyBorder="1" applyAlignment="1" applyProtection="1">
      <alignment horizontal="center" vertical="center"/>
      <protection hidden="1"/>
    </xf>
    <xf numFmtId="0" fontId="1" fillId="2" borderId="41" xfId="0" applyFont="1" applyFill="1" applyBorder="1" applyAlignment="1" applyProtection="1">
      <alignment horizontal="center" vertical="center"/>
      <protection hidden="1"/>
    </xf>
    <xf numFmtId="0" fontId="1" fillId="2" borderId="51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center" vertical="center"/>
      <protection hidden="1"/>
    </xf>
    <xf numFmtId="164" fontId="14" fillId="2" borderId="52" xfId="0" applyNumberFormat="1" applyFont="1" applyFill="1" applyBorder="1" applyAlignment="1" applyProtection="1">
      <alignment horizontal="left" vertical="center"/>
      <protection locked="0"/>
    </xf>
    <xf numFmtId="164" fontId="14" fillId="2" borderId="53" xfId="0" applyNumberFormat="1" applyFont="1" applyFill="1" applyBorder="1" applyAlignment="1" applyProtection="1">
      <alignment horizontal="left" vertical="center"/>
      <protection locked="0"/>
    </xf>
    <xf numFmtId="164" fontId="14" fillId="2" borderId="6" xfId="0" applyNumberFormat="1" applyFont="1" applyFill="1" applyBorder="1" applyAlignment="1" applyProtection="1">
      <alignment horizontal="left" vertical="center"/>
      <protection locked="0"/>
    </xf>
    <xf numFmtId="164" fontId="14" fillId="2" borderId="15" xfId="0" applyNumberFormat="1" applyFont="1" applyFill="1" applyBorder="1" applyAlignment="1" applyProtection="1">
      <alignment horizontal="left" vertical="center"/>
      <protection locked="0"/>
    </xf>
    <xf numFmtId="0" fontId="14" fillId="2" borderId="28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14" fillId="2" borderId="30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164" fontId="14" fillId="2" borderId="8" xfId="0" applyNumberFormat="1" applyFont="1" applyFill="1" applyBorder="1" applyAlignment="1" applyProtection="1">
      <alignment horizontal="center" vertical="center"/>
      <protection locked="0"/>
    </xf>
    <xf numFmtId="164" fontId="14" fillId="2" borderId="16" xfId="0" applyNumberFormat="1" applyFont="1" applyFill="1" applyBorder="1" applyAlignment="1" applyProtection="1">
      <alignment horizontal="center" vertical="center"/>
      <protection locked="0"/>
    </xf>
    <xf numFmtId="164" fontId="14" fillId="2" borderId="24" xfId="0" applyNumberFormat="1" applyFont="1" applyFill="1" applyBorder="1" applyAlignment="1" applyProtection="1">
      <alignment horizontal="center" vertical="center"/>
      <protection locked="0"/>
    </xf>
    <xf numFmtId="164" fontId="14" fillId="2" borderId="25" xfId="0" applyNumberFormat="1" applyFont="1" applyFill="1" applyBorder="1" applyAlignment="1" applyProtection="1">
      <alignment horizontal="center" vertical="center"/>
      <protection locked="0"/>
    </xf>
    <xf numFmtId="164" fontId="14" fillId="2" borderId="8" xfId="0" applyNumberFormat="1" applyFont="1" applyFill="1" applyBorder="1" applyAlignment="1" applyProtection="1">
      <alignment horizontal="left" vertical="center"/>
      <protection locked="0"/>
    </xf>
    <xf numFmtId="164" fontId="14" fillId="2" borderId="16" xfId="0" applyNumberFormat="1" applyFont="1" applyFill="1" applyBorder="1" applyAlignment="1" applyProtection="1">
      <alignment horizontal="left" vertical="center"/>
      <protection locked="0"/>
    </xf>
    <xf numFmtId="164" fontId="14" fillId="2" borderId="24" xfId="0" applyNumberFormat="1" applyFont="1" applyFill="1" applyBorder="1" applyAlignment="1" applyProtection="1">
      <alignment horizontal="left" vertical="center"/>
      <protection locked="0"/>
    </xf>
    <xf numFmtId="164" fontId="14" fillId="2" borderId="25" xfId="0" applyNumberFormat="1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hidden="1"/>
    </xf>
    <xf numFmtId="0" fontId="7" fillId="2" borderId="7" xfId="0" applyFont="1" applyFill="1" applyBorder="1" applyAlignment="1" applyProtection="1">
      <alignment horizontal="left" vertical="center" wrapText="1"/>
      <protection hidden="1"/>
    </xf>
    <xf numFmtId="0" fontId="7" fillId="2" borderId="13" xfId="0" applyFont="1" applyFill="1" applyBorder="1" applyAlignment="1" applyProtection="1">
      <alignment horizontal="left" vertical="center" wrapText="1"/>
      <protection hidden="1"/>
    </xf>
    <xf numFmtId="0" fontId="7" fillId="2" borderId="22" xfId="0" applyFont="1" applyFill="1" applyBorder="1" applyAlignment="1" applyProtection="1">
      <alignment horizontal="left"/>
      <protection hidden="1"/>
    </xf>
    <xf numFmtId="0" fontId="7" fillId="2" borderId="8" xfId="0" applyFont="1" applyFill="1" applyBorder="1" applyAlignment="1" applyProtection="1">
      <alignment horizontal="left"/>
      <protection hidden="1"/>
    </xf>
    <xf numFmtId="0" fontId="7" fillId="2" borderId="16" xfId="0" applyFont="1" applyFill="1" applyBorder="1" applyAlignment="1" applyProtection="1">
      <alignment horizontal="left"/>
      <protection hidden="1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164" fontId="14" fillId="2" borderId="34" xfId="0" applyNumberFormat="1" applyFont="1" applyFill="1" applyBorder="1" applyAlignment="1" applyProtection="1">
      <alignment horizontal="center" vertical="center"/>
      <protection locked="0"/>
    </xf>
    <xf numFmtId="164" fontId="14" fillId="2" borderId="42" xfId="0" applyNumberFormat="1" applyFont="1" applyFill="1" applyBorder="1" applyAlignment="1" applyProtection="1">
      <alignment horizontal="center" vertical="center"/>
      <protection locked="0"/>
    </xf>
    <xf numFmtId="164" fontId="14" fillId="2" borderId="52" xfId="0" applyNumberFormat="1" applyFont="1" applyFill="1" applyBorder="1" applyAlignment="1" applyProtection="1">
      <alignment horizontal="center" vertical="center"/>
      <protection locked="0"/>
    </xf>
    <xf numFmtId="164" fontId="14" fillId="2" borderId="58" xfId="0" applyNumberFormat="1" applyFont="1" applyFill="1" applyBorder="1" applyAlignment="1" applyProtection="1">
      <alignment horizontal="center" vertical="center"/>
      <protection locked="0"/>
    </xf>
    <xf numFmtId="164" fontId="14" fillId="2" borderId="6" xfId="0" applyNumberFormat="1" applyFont="1" applyFill="1" applyBorder="1" applyAlignment="1" applyProtection="1">
      <alignment horizontal="center" vertical="center"/>
      <protection locked="0"/>
    </xf>
    <xf numFmtId="164" fontId="14" fillId="2" borderId="31" xfId="0" applyNumberFormat="1" applyFont="1" applyFill="1" applyBorder="1" applyAlignment="1" applyProtection="1">
      <alignment horizontal="center" vertical="center"/>
      <protection locked="0"/>
    </xf>
    <xf numFmtId="164" fontId="14" fillId="2" borderId="53" xfId="0" applyNumberFormat="1" applyFont="1" applyFill="1" applyBorder="1" applyAlignment="1" applyProtection="1">
      <alignment horizontal="center" vertical="center"/>
      <protection locked="0"/>
    </xf>
    <xf numFmtId="164" fontId="14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57" xfId="0" applyFont="1" applyFill="1" applyBorder="1" applyAlignment="1" applyProtection="1">
      <alignment horizontal="left"/>
      <protection locked="0"/>
    </xf>
    <xf numFmtId="164" fontId="14" fillId="0" borderId="52" xfId="0" applyNumberFormat="1" applyFont="1" applyBorder="1" applyAlignment="1" applyProtection="1">
      <alignment horizontal="center" vertical="center"/>
      <protection locked="0"/>
    </xf>
    <xf numFmtId="164" fontId="14" fillId="0" borderId="53" xfId="0" applyNumberFormat="1" applyFont="1" applyBorder="1" applyAlignment="1" applyProtection="1">
      <alignment horizontal="center" vertical="center"/>
      <protection locked="0"/>
    </xf>
    <xf numFmtId="164" fontId="14" fillId="0" borderId="6" xfId="0" applyNumberFormat="1" applyFont="1" applyBorder="1" applyAlignment="1" applyProtection="1">
      <alignment horizontal="center" vertical="center"/>
      <protection locked="0"/>
    </xf>
    <xf numFmtId="164" fontId="14" fillId="0" borderId="15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left" wrapText="1"/>
      <protection hidden="1"/>
    </xf>
    <xf numFmtId="0" fontId="1" fillId="2" borderId="7" xfId="0" applyFont="1" applyFill="1" applyBorder="1" applyAlignment="1" applyProtection="1">
      <alignment horizontal="left" wrapText="1"/>
      <protection hidden="1"/>
    </xf>
    <xf numFmtId="0" fontId="1" fillId="2" borderId="17" xfId="0" applyFont="1" applyFill="1" applyBorder="1" applyAlignment="1" applyProtection="1">
      <alignment horizontal="left" wrapText="1"/>
      <protection hidden="1"/>
    </xf>
    <xf numFmtId="0" fontId="1" fillId="2" borderId="17" xfId="0" applyFont="1" applyFill="1" applyBorder="1" applyAlignment="1" applyProtection="1">
      <alignment horizontal="center"/>
      <protection locked="0"/>
    </xf>
    <xf numFmtId="0" fontId="14" fillId="2" borderId="40" xfId="0" applyFont="1" applyFill="1" applyBorder="1" applyAlignment="1" applyProtection="1">
      <alignment horizontal="center"/>
      <protection locked="0"/>
    </xf>
    <xf numFmtId="0" fontId="14" fillId="2" borderId="7" xfId="0" applyFont="1" applyFill="1" applyBorder="1" applyAlignment="1" applyProtection="1">
      <alignment horizontal="center"/>
      <protection locked="0"/>
    </xf>
    <xf numFmtId="0" fontId="14" fillId="2" borderId="13" xfId="0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Alignment="1" applyProtection="1">
      <alignment horizontal="center"/>
      <protection locked="0"/>
    </xf>
    <xf numFmtId="0" fontId="14" fillId="2" borderId="32" xfId="0" applyFont="1" applyFill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 applyProtection="1">
      <alignment horizontal="left" vertical="center" wrapText="1"/>
      <protection locked="0"/>
    </xf>
    <xf numFmtId="0" fontId="14" fillId="2" borderId="16" xfId="0" applyFont="1" applyFill="1" applyBorder="1" applyAlignment="1" applyProtection="1">
      <alignment horizontal="left" vertical="center" wrapText="1"/>
      <protection locked="0"/>
    </xf>
    <xf numFmtId="0" fontId="14" fillId="2" borderId="30" xfId="0" applyFont="1" applyFill="1" applyBorder="1" applyAlignment="1" applyProtection="1">
      <alignment horizontal="left" vertical="center" wrapText="1"/>
      <protection locked="0"/>
    </xf>
    <xf numFmtId="0" fontId="14" fillId="2" borderId="6" xfId="0" applyFont="1" applyFill="1" applyBorder="1" applyAlignment="1" applyProtection="1">
      <alignment horizontal="left" vertical="center" wrapText="1"/>
      <protection locked="0"/>
    </xf>
    <xf numFmtId="0" fontId="14" fillId="2" borderId="15" xfId="0" applyFont="1" applyFill="1" applyBorder="1" applyAlignment="1" applyProtection="1">
      <alignment horizontal="left" vertical="center" wrapText="1"/>
      <protection locked="0"/>
    </xf>
    <xf numFmtId="0" fontId="4" fillId="2" borderId="5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left" wrapText="1"/>
      <protection hidden="1"/>
    </xf>
    <xf numFmtId="0" fontId="10" fillId="2" borderId="12" xfId="0" applyFont="1" applyFill="1" applyBorder="1" applyAlignment="1" applyProtection="1">
      <alignment horizontal="left" wrapText="1"/>
      <protection hidden="1"/>
    </xf>
    <xf numFmtId="0" fontId="14" fillId="2" borderId="32" xfId="0" applyFont="1" applyFill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16" xfId="0" applyFont="1" applyFill="1" applyBorder="1" applyAlignment="1" applyProtection="1">
      <alignment horizontal="center" vertical="center" wrapText="1"/>
      <protection locked="0"/>
    </xf>
    <xf numFmtId="0" fontId="14" fillId="2" borderId="41" xfId="0" applyFont="1" applyFill="1" applyBorder="1" applyAlignment="1" applyProtection="1">
      <alignment horizontal="center" vertical="center" wrapText="1"/>
      <protection locked="0"/>
    </xf>
    <xf numFmtId="0" fontId="14" fillId="2" borderId="24" xfId="0" applyFont="1" applyFill="1" applyBorder="1" applyAlignment="1" applyProtection="1">
      <alignment horizontal="center" vertical="center" wrapText="1"/>
      <protection locked="0"/>
    </xf>
    <xf numFmtId="0" fontId="1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54" xfId="0" applyFont="1" applyFill="1" applyBorder="1" applyAlignment="1" applyProtection="1">
      <alignment horizontal="center" vertical="center" wrapText="1"/>
      <protection locked="0"/>
    </xf>
    <xf numFmtId="0" fontId="4" fillId="2" borderId="55" xfId="0" applyFont="1" applyFill="1" applyBorder="1" applyAlignment="1" applyProtection="1">
      <alignment horizontal="center" vertical="center" wrapText="1"/>
      <protection locked="0"/>
    </xf>
    <xf numFmtId="0" fontId="14" fillId="2" borderId="40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1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left" vertical="top" wrapText="1"/>
      <protection hidden="1"/>
    </xf>
    <xf numFmtId="0" fontId="6" fillId="2" borderId="0" xfId="0" applyFont="1" applyFill="1" applyBorder="1" applyAlignment="1" applyProtection="1">
      <alignment horizontal="left" vertical="top" wrapText="1"/>
      <protection hidden="1"/>
    </xf>
    <xf numFmtId="0" fontId="6" fillId="2" borderId="29" xfId="0" applyFont="1" applyFill="1" applyBorder="1" applyAlignment="1" applyProtection="1">
      <alignment horizontal="left" vertical="top" wrapText="1"/>
      <protection hidden="1"/>
    </xf>
    <xf numFmtId="0" fontId="6" fillId="2" borderId="11" xfId="0" applyFont="1" applyFill="1" applyBorder="1" applyAlignment="1" applyProtection="1">
      <alignment horizontal="left" vertical="top" wrapText="1"/>
      <protection hidden="1"/>
    </xf>
    <xf numFmtId="0" fontId="11" fillId="2" borderId="11" xfId="0" applyFont="1" applyFill="1" applyBorder="1" applyAlignment="1" applyProtection="1">
      <alignment horizontal="left" vertical="center" wrapText="1"/>
      <protection hidden="1"/>
    </xf>
    <xf numFmtId="0" fontId="15" fillId="2" borderId="0" xfId="0" applyFont="1" applyFill="1" applyBorder="1" applyAlignment="1" applyProtection="1">
      <alignment horizontal="left" vertical="center" wrapText="1"/>
      <protection hidden="1"/>
    </xf>
    <xf numFmtId="0" fontId="15" fillId="2" borderId="29" xfId="0" applyFont="1" applyFill="1" applyBorder="1" applyAlignment="1" applyProtection="1">
      <alignment horizontal="left" vertical="center" wrapText="1"/>
      <protection hidden="1"/>
    </xf>
    <xf numFmtId="0" fontId="15" fillId="2" borderId="10" xfId="0" applyFont="1" applyFill="1" applyBorder="1" applyAlignment="1" applyProtection="1">
      <alignment horizontal="left" vertical="center" wrapText="1"/>
      <protection hidden="1"/>
    </xf>
    <xf numFmtId="0" fontId="15" fillId="2" borderId="26" xfId="0" applyFont="1" applyFill="1" applyBorder="1" applyAlignment="1" applyProtection="1">
      <alignment horizontal="left" vertical="center" wrapText="1"/>
      <protection hidden="1"/>
    </xf>
    <xf numFmtId="0" fontId="15" fillId="2" borderId="35" xfId="0" applyFont="1" applyFill="1" applyBorder="1" applyAlignment="1" applyProtection="1">
      <alignment horizontal="left" vertical="center" wrapText="1"/>
      <protection hidden="1"/>
    </xf>
    <xf numFmtId="0" fontId="11" fillId="2" borderId="60" xfId="0" applyFont="1" applyFill="1" applyBorder="1" applyAlignment="1" applyProtection="1">
      <alignment horizontal="left" vertical="top" wrapText="1" readingOrder="1"/>
      <protection hidden="1"/>
    </xf>
    <xf numFmtId="0" fontId="6" fillId="2" borderId="61" xfId="0" applyFont="1" applyFill="1" applyBorder="1" applyAlignment="1" applyProtection="1">
      <alignment horizontal="left" vertical="top" wrapText="1" readingOrder="1"/>
      <protection hidden="1"/>
    </xf>
    <xf numFmtId="0" fontId="6" fillId="2" borderId="62" xfId="0" applyFont="1" applyFill="1" applyBorder="1" applyAlignment="1" applyProtection="1">
      <alignment horizontal="left" vertical="top" wrapText="1" readingOrder="1"/>
      <protection hidden="1"/>
    </xf>
    <xf numFmtId="0" fontId="14" fillId="2" borderId="34" xfId="0" applyFont="1" applyFill="1" applyBorder="1" applyAlignment="1" applyProtection="1">
      <alignment horizontal="center" vertical="center" wrapText="1"/>
      <protection locked="0"/>
    </xf>
    <xf numFmtId="0" fontId="14" fillId="2" borderId="42" xfId="0" applyFont="1" applyFill="1" applyBorder="1" applyAlignment="1" applyProtection="1">
      <alignment horizontal="center" vertical="center" wrapText="1"/>
      <protection locked="0"/>
    </xf>
    <xf numFmtId="0" fontId="4" fillId="2" borderId="56" xfId="0" applyFont="1" applyFill="1" applyBorder="1" applyAlignment="1" applyProtection="1">
      <alignment horizontal="center" vertical="center" wrapText="1"/>
      <protection locked="0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0" fontId="14" fillId="2" borderId="31" xfId="0" applyFont="1" applyFill="1" applyBorder="1" applyAlignment="1" applyProtection="1">
      <alignment horizontal="center" vertical="center"/>
      <protection locked="0"/>
    </xf>
    <xf numFmtId="0" fontId="4" fillId="2" borderId="59" xfId="0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34" xfId="0" applyFont="1" applyFill="1" applyBorder="1" applyAlignment="1" applyProtection="1">
      <alignment horizontal="left" vertical="center" wrapText="1"/>
      <protection locked="0"/>
    </xf>
    <xf numFmtId="0" fontId="14" fillId="2" borderId="31" xfId="0" applyFont="1" applyFill="1" applyBorder="1" applyAlignment="1" applyProtection="1">
      <alignment horizontal="left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17</xdr:row>
          <xdr:rowOff>121920</xdr:rowOff>
        </xdr:from>
        <xdr:to>
          <xdr:col>18</xdr:col>
          <xdr:colOff>7620</xdr:colOff>
          <xdr:row>19</xdr:row>
          <xdr:rowOff>22860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</xdr:colOff>
          <xdr:row>17</xdr:row>
          <xdr:rowOff>121920</xdr:rowOff>
        </xdr:from>
        <xdr:to>
          <xdr:col>22</xdr:col>
          <xdr:colOff>7620</xdr:colOff>
          <xdr:row>19</xdr:row>
          <xdr:rowOff>22860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17</xdr:row>
          <xdr:rowOff>137160</xdr:rowOff>
        </xdr:from>
        <xdr:to>
          <xdr:col>28</xdr:col>
          <xdr:colOff>7620</xdr:colOff>
          <xdr:row>19</xdr:row>
          <xdr:rowOff>30480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45720</xdr:colOff>
          <xdr:row>17</xdr:row>
          <xdr:rowOff>137160</xdr:rowOff>
        </xdr:from>
        <xdr:to>
          <xdr:col>33</xdr:col>
          <xdr:colOff>0</xdr:colOff>
          <xdr:row>19</xdr:row>
          <xdr:rowOff>30480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17</xdr:row>
          <xdr:rowOff>137160</xdr:rowOff>
        </xdr:from>
        <xdr:to>
          <xdr:col>39</xdr:col>
          <xdr:colOff>0</xdr:colOff>
          <xdr:row>19</xdr:row>
          <xdr:rowOff>30480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60960</xdr:colOff>
          <xdr:row>17</xdr:row>
          <xdr:rowOff>137160</xdr:rowOff>
        </xdr:from>
        <xdr:to>
          <xdr:col>43</xdr:col>
          <xdr:colOff>22860</xdr:colOff>
          <xdr:row>19</xdr:row>
          <xdr:rowOff>30480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45720</xdr:colOff>
          <xdr:row>17</xdr:row>
          <xdr:rowOff>137160</xdr:rowOff>
        </xdr:from>
        <xdr:to>
          <xdr:col>50</xdr:col>
          <xdr:colOff>7620</xdr:colOff>
          <xdr:row>19</xdr:row>
          <xdr:rowOff>30480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45720</xdr:colOff>
          <xdr:row>17</xdr:row>
          <xdr:rowOff>137160</xdr:rowOff>
        </xdr:from>
        <xdr:to>
          <xdr:col>55</xdr:col>
          <xdr:colOff>7620</xdr:colOff>
          <xdr:row>19</xdr:row>
          <xdr:rowOff>30480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48</xdr:row>
          <xdr:rowOff>121920</xdr:rowOff>
        </xdr:from>
        <xdr:to>
          <xdr:col>17</xdr:col>
          <xdr:colOff>7620</xdr:colOff>
          <xdr:row>50</xdr:row>
          <xdr:rowOff>22860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</xdr:colOff>
          <xdr:row>48</xdr:row>
          <xdr:rowOff>121920</xdr:rowOff>
        </xdr:from>
        <xdr:to>
          <xdr:col>22</xdr:col>
          <xdr:colOff>7620</xdr:colOff>
          <xdr:row>50</xdr:row>
          <xdr:rowOff>22860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48</xdr:row>
          <xdr:rowOff>137160</xdr:rowOff>
        </xdr:from>
        <xdr:to>
          <xdr:col>29</xdr:col>
          <xdr:colOff>7620</xdr:colOff>
          <xdr:row>50</xdr:row>
          <xdr:rowOff>30480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60960</xdr:colOff>
          <xdr:row>48</xdr:row>
          <xdr:rowOff>137160</xdr:rowOff>
        </xdr:from>
        <xdr:to>
          <xdr:col>34</xdr:col>
          <xdr:colOff>22860</xdr:colOff>
          <xdr:row>50</xdr:row>
          <xdr:rowOff>30480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48</xdr:row>
          <xdr:rowOff>137160</xdr:rowOff>
        </xdr:from>
        <xdr:to>
          <xdr:col>39</xdr:col>
          <xdr:colOff>0</xdr:colOff>
          <xdr:row>50</xdr:row>
          <xdr:rowOff>30480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45720</xdr:colOff>
          <xdr:row>48</xdr:row>
          <xdr:rowOff>121920</xdr:rowOff>
        </xdr:from>
        <xdr:to>
          <xdr:col>44</xdr:col>
          <xdr:colOff>7620</xdr:colOff>
          <xdr:row>50</xdr:row>
          <xdr:rowOff>22860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</xdr:colOff>
          <xdr:row>48</xdr:row>
          <xdr:rowOff>137160</xdr:rowOff>
        </xdr:from>
        <xdr:to>
          <xdr:col>50</xdr:col>
          <xdr:colOff>0</xdr:colOff>
          <xdr:row>50</xdr:row>
          <xdr:rowOff>30480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45720</xdr:colOff>
          <xdr:row>48</xdr:row>
          <xdr:rowOff>137160</xdr:rowOff>
        </xdr:from>
        <xdr:to>
          <xdr:col>55</xdr:col>
          <xdr:colOff>7620</xdr:colOff>
          <xdr:row>50</xdr:row>
          <xdr:rowOff>30480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9525</xdr:colOff>
      <xdr:row>0</xdr:row>
      <xdr:rowOff>19050</xdr:rowOff>
    </xdr:from>
    <xdr:to>
      <xdr:col>19</xdr:col>
      <xdr:colOff>19050</xdr:colOff>
      <xdr:row>1</xdr:row>
      <xdr:rowOff>142875</xdr:rowOff>
    </xdr:to>
    <xdr:pic>
      <xdr:nvPicPr>
        <xdr:cNvPr id="1225" name="Picture 166" descr="Merkantil_Csoport_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"/>
          <a:ext cx="2066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CF85"/>
  <sheetViews>
    <sheetView showGridLines="0" tabSelected="1" zoomScaleNormal="100" zoomScaleSheetLayoutView="100" workbookViewId="0">
      <selection activeCell="AX1" sqref="AX1:BE1"/>
    </sheetView>
  </sheetViews>
  <sheetFormatPr defaultColWidth="0" defaultRowHeight="13.2" zeroHeight="1" x14ac:dyDescent="0.25"/>
  <cols>
    <col min="1" max="1" width="2.6640625" style="5" customWidth="1"/>
    <col min="2" max="26" width="1.6640625" style="5" customWidth="1"/>
    <col min="27" max="27" width="2.109375" style="5" customWidth="1"/>
    <col min="28" max="30" width="1.6640625" style="5" customWidth="1"/>
    <col min="31" max="31" width="1.88671875" style="5" customWidth="1"/>
    <col min="32" max="56" width="1.6640625" style="5" customWidth="1"/>
    <col min="57" max="57" width="1.88671875" style="5" customWidth="1"/>
    <col min="58" max="58" width="2.6640625" style="5" customWidth="1"/>
    <col min="59" max="59" width="1.6640625" style="5" customWidth="1"/>
    <col min="60" max="60" width="1.6640625" style="5" hidden="1" customWidth="1"/>
    <col min="61" max="61" width="23.109375" style="5" hidden="1" customWidth="1"/>
    <col min="62" max="79" width="1.6640625" style="5" hidden="1" customWidth="1"/>
    <col min="80" max="16384" width="9.109375" style="5" hidden="1"/>
  </cols>
  <sheetData>
    <row r="1" spans="1:83" ht="13.8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 t="s">
        <v>4</v>
      </c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06"/>
      <c r="AY1" s="206"/>
      <c r="AZ1" s="206"/>
      <c r="BA1" s="206"/>
      <c r="BB1" s="206"/>
      <c r="BC1" s="206"/>
      <c r="BD1" s="206"/>
      <c r="BE1" s="207"/>
      <c r="BF1" s="1"/>
      <c r="BG1" s="1"/>
      <c r="BH1" s="4"/>
      <c r="BI1" s="42">
        <f ca="1">YEAR(TODAY())</f>
        <v>2020</v>
      </c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8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53" t="s">
        <v>75</v>
      </c>
      <c r="BG2" s="1"/>
      <c r="BH2" s="4"/>
      <c r="BI2" s="43" t="str">
        <f ca="1">TEXT(BI1,0)</f>
        <v>2020</v>
      </c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spans="1:8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1:83" ht="13.8" x14ac:dyDescent="0.25">
      <c r="A4" s="1"/>
      <c r="B4" s="6" t="s">
        <v>44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4"/>
      <c r="BI4" s="47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</row>
    <row r="5" spans="1:83" ht="13.8" x14ac:dyDescent="0.25">
      <c r="A5" s="1"/>
      <c r="B5" s="6" t="s">
        <v>45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4"/>
      <c r="BI5" s="48" t="s">
        <v>28</v>
      </c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ht="12.6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4"/>
      <c r="BI6" s="48" t="s">
        <v>29</v>
      </c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</row>
    <row r="7" spans="1:83" x14ac:dyDescent="0.25">
      <c r="A7" s="1"/>
      <c r="B7" s="7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4"/>
      <c r="BI7" s="49" t="s">
        <v>30</v>
      </c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</row>
    <row r="8" spans="1:83" ht="12.6" customHeight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</row>
    <row r="9" spans="1:83" ht="13.8" thickBot="1" x14ac:dyDescent="0.3">
      <c r="A9" s="1"/>
      <c r="B9" s="8" t="s">
        <v>43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1"/>
      <c r="BG9" s="1"/>
      <c r="BH9" s="4"/>
      <c r="BI9" s="47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</row>
    <row r="10" spans="1:83" x14ac:dyDescent="0.25">
      <c r="A10" s="1"/>
      <c r="B10" s="46" t="s">
        <v>25</v>
      </c>
      <c r="C10" s="11"/>
      <c r="D10" s="11"/>
      <c r="E10" s="11"/>
      <c r="F10" s="11"/>
      <c r="G10" s="11"/>
      <c r="H10" s="11"/>
      <c r="I10" s="11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1"/>
      <c r="AP10" s="11" t="s">
        <v>6</v>
      </c>
      <c r="AQ10" s="11"/>
      <c r="AR10" s="11"/>
      <c r="AS10" s="11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9"/>
      <c r="BF10" s="1"/>
      <c r="BG10" s="1"/>
      <c r="BH10" s="4"/>
      <c r="BI10" s="48" t="s">
        <v>2</v>
      </c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</row>
    <row r="11" spans="1:83" x14ac:dyDescent="0.25">
      <c r="A11" s="1"/>
      <c r="B11" s="97" t="s">
        <v>17</v>
      </c>
      <c r="C11" s="98"/>
      <c r="D11" s="98"/>
      <c r="E11" s="98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98" t="s">
        <v>42</v>
      </c>
      <c r="T11" s="98"/>
      <c r="U11" s="98"/>
      <c r="V11" s="98"/>
      <c r="W11" s="98"/>
      <c r="X11" s="98"/>
      <c r="Y11" s="98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84" t="s">
        <v>7</v>
      </c>
      <c r="AK11" s="85"/>
      <c r="AL11" s="85"/>
      <c r="AM11" s="85"/>
      <c r="AN11" s="85"/>
      <c r="AO11" s="85"/>
      <c r="AP11" s="85"/>
      <c r="AQ11" s="86"/>
      <c r="AR11" s="88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1"/>
      <c r="BG11" s="1"/>
      <c r="BH11" s="4"/>
      <c r="BI11" s="49" t="s">
        <v>3</v>
      </c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</row>
    <row r="12" spans="1:83" x14ac:dyDescent="0.25">
      <c r="A12" s="1"/>
      <c r="B12" s="97"/>
      <c r="C12" s="98"/>
      <c r="D12" s="98"/>
      <c r="E12" s="98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98"/>
      <c r="T12" s="98"/>
      <c r="U12" s="98"/>
      <c r="V12" s="98"/>
      <c r="W12" s="98"/>
      <c r="X12" s="98"/>
      <c r="Y12" s="98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83" t="s">
        <v>74</v>
      </c>
      <c r="AK12" s="13"/>
      <c r="AL12" s="13"/>
      <c r="AM12" s="13"/>
      <c r="AN12" s="13"/>
      <c r="AO12" s="13"/>
      <c r="AP12" s="13"/>
      <c r="AQ12" s="63"/>
      <c r="AR12" s="91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3"/>
      <c r="BF12" s="1"/>
      <c r="BG12" s="1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</row>
    <row r="13" spans="1:83" ht="13.8" thickBot="1" x14ac:dyDescent="0.3">
      <c r="A13" s="1"/>
      <c r="B13" s="99"/>
      <c r="C13" s="100"/>
      <c r="D13" s="100"/>
      <c r="E13" s="100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0"/>
      <c r="T13" s="100"/>
      <c r="U13" s="100"/>
      <c r="V13" s="100"/>
      <c r="W13" s="100"/>
      <c r="X13" s="100"/>
      <c r="Y13" s="100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87" t="s">
        <v>73</v>
      </c>
      <c r="AK13" s="64"/>
      <c r="AL13" s="64"/>
      <c r="AM13" s="64"/>
      <c r="AN13" s="64"/>
      <c r="AO13" s="64"/>
      <c r="AP13" s="64"/>
      <c r="AQ13" s="65"/>
      <c r="AR13" s="94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"/>
      <c r="BG13" s="1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</row>
    <row r="14" spans="1:83" ht="9.9" customHeight="1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4"/>
      <c r="BI14" s="47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</row>
    <row r="15" spans="1:83" x14ac:dyDescent="0.25">
      <c r="A15" s="18"/>
      <c r="B15" s="208">
        <v>9</v>
      </c>
      <c r="C15" s="209"/>
      <c r="D15" s="45" t="s">
        <v>41</v>
      </c>
      <c r="E15" s="44" t="s">
        <v>31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4"/>
      <c r="BF15" s="18"/>
      <c r="BG15" s="1"/>
      <c r="BH15" s="4"/>
      <c r="BI15" s="48" t="s">
        <v>39</v>
      </c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</row>
    <row r="16" spans="1:83" ht="12.75" customHeight="1" x14ac:dyDescent="0.25">
      <c r="A16" s="18"/>
      <c r="B16" s="210" t="s">
        <v>49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2"/>
      <c r="BF16" s="18"/>
      <c r="BG16" s="1"/>
      <c r="BH16" s="4"/>
      <c r="BI16" s="48" t="s">
        <v>40</v>
      </c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</row>
    <row r="17" spans="1:83" x14ac:dyDescent="0.25">
      <c r="A17" s="18"/>
      <c r="B17" s="12" t="s">
        <v>8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5"/>
      <c r="O17" s="193"/>
      <c r="P17" s="194"/>
      <c r="Q17" s="194"/>
      <c r="R17" s="194"/>
      <c r="S17" s="194"/>
      <c r="T17" s="194"/>
      <c r="U17" s="194"/>
      <c r="V17" s="194"/>
      <c r="W17" s="194"/>
      <c r="X17" s="194"/>
      <c r="Y17" s="195"/>
      <c r="Z17" s="193"/>
      <c r="AA17" s="194"/>
      <c r="AB17" s="194"/>
      <c r="AC17" s="194"/>
      <c r="AD17" s="194"/>
      <c r="AE17" s="194"/>
      <c r="AF17" s="194"/>
      <c r="AG17" s="194"/>
      <c r="AH17" s="194"/>
      <c r="AI17" s="195"/>
      <c r="AJ17" s="193"/>
      <c r="AK17" s="194"/>
      <c r="AL17" s="194"/>
      <c r="AM17" s="194"/>
      <c r="AN17" s="194"/>
      <c r="AO17" s="194"/>
      <c r="AP17" s="194"/>
      <c r="AQ17" s="194"/>
      <c r="AR17" s="194"/>
      <c r="AS17" s="194"/>
      <c r="AT17" s="195"/>
      <c r="AU17" s="193"/>
      <c r="AV17" s="194"/>
      <c r="AW17" s="194"/>
      <c r="AX17" s="194"/>
      <c r="AY17" s="194"/>
      <c r="AZ17" s="194"/>
      <c r="BA17" s="194"/>
      <c r="BB17" s="194"/>
      <c r="BC17" s="194"/>
      <c r="BD17" s="194"/>
      <c r="BE17" s="213"/>
      <c r="BF17" s="18"/>
      <c r="BG17" s="1"/>
      <c r="BH17" s="4"/>
      <c r="BI17" s="48" t="s">
        <v>34</v>
      </c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</row>
    <row r="18" spans="1:83" x14ac:dyDescent="0.25">
      <c r="A18" s="18"/>
      <c r="B18" s="12" t="s">
        <v>9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25"/>
      <c r="O18" s="193"/>
      <c r="P18" s="194"/>
      <c r="Q18" s="194"/>
      <c r="R18" s="194"/>
      <c r="S18" s="194"/>
      <c r="T18" s="194"/>
      <c r="U18" s="194"/>
      <c r="V18" s="194"/>
      <c r="W18" s="194"/>
      <c r="X18" s="194"/>
      <c r="Y18" s="195"/>
      <c r="Z18" s="193"/>
      <c r="AA18" s="194"/>
      <c r="AB18" s="194"/>
      <c r="AC18" s="194"/>
      <c r="AD18" s="194"/>
      <c r="AE18" s="194"/>
      <c r="AF18" s="194"/>
      <c r="AG18" s="194"/>
      <c r="AH18" s="194"/>
      <c r="AI18" s="195"/>
      <c r="AJ18" s="193"/>
      <c r="AK18" s="194"/>
      <c r="AL18" s="194"/>
      <c r="AM18" s="194"/>
      <c r="AN18" s="194"/>
      <c r="AO18" s="194"/>
      <c r="AP18" s="194"/>
      <c r="AQ18" s="194"/>
      <c r="AR18" s="194"/>
      <c r="AS18" s="194"/>
      <c r="AT18" s="195"/>
      <c r="AU18" s="193"/>
      <c r="AV18" s="194"/>
      <c r="AW18" s="194"/>
      <c r="AX18" s="194"/>
      <c r="AY18" s="194"/>
      <c r="AZ18" s="194"/>
      <c r="BA18" s="194"/>
      <c r="BB18" s="194"/>
      <c r="BC18" s="194"/>
      <c r="BD18" s="194"/>
      <c r="BE18" s="213"/>
      <c r="BF18" s="18"/>
      <c r="BG18" s="1"/>
      <c r="BH18" s="4"/>
      <c r="BI18" s="48" t="s">
        <v>35</v>
      </c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</row>
    <row r="19" spans="1:83" x14ac:dyDescent="0.25">
      <c r="A19" s="18"/>
      <c r="B19" s="12" t="s">
        <v>10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25"/>
      <c r="O19" s="38"/>
      <c r="P19" s="38"/>
      <c r="Q19" s="38"/>
      <c r="R19" s="38" t="s">
        <v>2</v>
      </c>
      <c r="S19" s="38"/>
      <c r="T19" s="38"/>
      <c r="U19" s="38"/>
      <c r="V19" s="38" t="s">
        <v>3</v>
      </c>
      <c r="W19" s="38"/>
      <c r="X19" s="38"/>
      <c r="Y19" s="39"/>
      <c r="Z19" s="38"/>
      <c r="AA19" s="38"/>
      <c r="AB19" s="39" t="s">
        <v>2</v>
      </c>
      <c r="AC19" s="38"/>
      <c r="AD19" s="38"/>
      <c r="AE19" s="38"/>
      <c r="AF19" s="38"/>
      <c r="AG19" s="38" t="s">
        <v>3</v>
      </c>
      <c r="AH19" s="38"/>
      <c r="AI19" s="39"/>
      <c r="AJ19" s="38"/>
      <c r="AK19" s="38"/>
      <c r="AL19" s="38"/>
      <c r="AM19" s="38" t="s">
        <v>2</v>
      </c>
      <c r="AN19" s="38"/>
      <c r="AO19" s="38"/>
      <c r="AP19" s="38"/>
      <c r="AQ19" s="39" t="s">
        <v>3</v>
      </c>
      <c r="AR19" s="38"/>
      <c r="AS19" s="38"/>
      <c r="AT19" s="39"/>
      <c r="AU19" s="38"/>
      <c r="AV19" s="38"/>
      <c r="AW19" s="38"/>
      <c r="AX19" s="38" t="s">
        <v>2</v>
      </c>
      <c r="AY19" s="38"/>
      <c r="AZ19" s="38"/>
      <c r="BA19" s="38"/>
      <c r="BB19" s="38"/>
      <c r="BC19" s="38" t="s">
        <v>3</v>
      </c>
      <c r="BD19" s="38"/>
      <c r="BE19" s="40"/>
      <c r="BF19" s="18"/>
      <c r="BG19" s="1"/>
      <c r="BH19" s="4"/>
      <c r="BI19" s="48" t="s">
        <v>36</v>
      </c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</row>
    <row r="20" spans="1:83" x14ac:dyDescent="0.25">
      <c r="A20" s="18"/>
      <c r="B20" s="21" t="s">
        <v>20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28"/>
      <c r="O20" s="140"/>
      <c r="P20" s="141"/>
      <c r="Q20" s="141"/>
      <c r="R20" s="141"/>
      <c r="S20" s="141"/>
      <c r="T20" s="141"/>
      <c r="U20" s="141"/>
      <c r="V20" s="141"/>
      <c r="W20" s="141"/>
      <c r="X20" s="141"/>
      <c r="Y20" s="143"/>
      <c r="Z20" s="140"/>
      <c r="AA20" s="141"/>
      <c r="AB20" s="141"/>
      <c r="AC20" s="141"/>
      <c r="AD20" s="141"/>
      <c r="AE20" s="141"/>
      <c r="AF20" s="141"/>
      <c r="AG20" s="141"/>
      <c r="AH20" s="141"/>
      <c r="AI20" s="143"/>
      <c r="AJ20" s="140"/>
      <c r="AK20" s="141"/>
      <c r="AL20" s="141"/>
      <c r="AM20" s="141"/>
      <c r="AN20" s="141"/>
      <c r="AO20" s="141"/>
      <c r="AP20" s="141"/>
      <c r="AQ20" s="141"/>
      <c r="AR20" s="141"/>
      <c r="AS20" s="141"/>
      <c r="AT20" s="143"/>
      <c r="AU20" s="140"/>
      <c r="AV20" s="141"/>
      <c r="AW20" s="141"/>
      <c r="AX20" s="141"/>
      <c r="AY20" s="141"/>
      <c r="AZ20" s="141"/>
      <c r="BA20" s="141"/>
      <c r="BB20" s="141"/>
      <c r="BC20" s="141"/>
      <c r="BD20" s="141"/>
      <c r="BE20" s="142"/>
      <c r="BF20" s="18"/>
      <c r="BG20" s="1"/>
      <c r="BH20" s="4"/>
      <c r="BI20" s="48" t="s">
        <v>37</v>
      </c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</row>
    <row r="21" spans="1:83" x14ac:dyDescent="0.25">
      <c r="A21" s="18"/>
      <c r="B21" s="22" t="s">
        <v>71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0"/>
      <c r="O21" s="114"/>
      <c r="P21" s="115"/>
      <c r="Q21" s="115"/>
      <c r="R21" s="115"/>
      <c r="S21" s="115"/>
      <c r="T21" s="115"/>
      <c r="U21" s="115"/>
      <c r="V21" s="115"/>
      <c r="W21" s="115"/>
      <c r="X21" s="115"/>
      <c r="Y21" s="116"/>
      <c r="Z21" s="114"/>
      <c r="AA21" s="115"/>
      <c r="AB21" s="115"/>
      <c r="AC21" s="115"/>
      <c r="AD21" s="115"/>
      <c r="AE21" s="115"/>
      <c r="AF21" s="115"/>
      <c r="AG21" s="115"/>
      <c r="AH21" s="115"/>
      <c r="AI21" s="116"/>
      <c r="AJ21" s="114"/>
      <c r="AK21" s="115"/>
      <c r="AL21" s="115"/>
      <c r="AM21" s="115"/>
      <c r="AN21" s="115"/>
      <c r="AO21" s="115"/>
      <c r="AP21" s="115"/>
      <c r="AQ21" s="115"/>
      <c r="AR21" s="115"/>
      <c r="AS21" s="115"/>
      <c r="AT21" s="116"/>
      <c r="AU21" s="114"/>
      <c r="AV21" s="115"/>
      <c r="AW21" s="115"/>
      <c r="AX21" s="115"/>
      <c r="AY21" s="115"/>
      <c r="AZ21" s="115"/>
      <c r="BA21" s="115"/>
      <c r="BB21" s="115"/>
      <c r="BC21" s="115"/>
      <c r="BD21" s="115"/>
      <c r="BE21" s="117"/>
      <c r="BF21" s="18"/>
      <c r="BG21" s="1"/>
      <c r="BH21" s="4"/>
      <c r="BI21" s="49" t="s">
        <v>38</v>
      </c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</row>
    <row r="22" spans="1:83" x14ac:dyDescent="0.25">
      <c r="A22" s="18"/>
      <c r="B22" s="21" t="s">
        <v>56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63"/>
      <c r="O22" s="140"/>
      <c r="P22" s="141"/>
      <c r="Q22" s="141"/>
      <c r="R22" s="141"/>
      <c r="S22" s="141"/>
      <c r="T22" s="141"/>
      <c r="U22" s="141"/>
      <c r="V22" s="141"/>
      <c r="W22" s="141"/>
      <c r="X22" s="141"/>
      <c r="Y22" s="143"/>
      <c r="Z22" s="140"/>
      <c r="AA22" s="141"/>
      <c r="AB22" s="141"/>
      <c r="AC22" s="141"/>
      <c r="AD22" s="141"/>
      <c r="AE22" s="141"/>
      <c r="AF22" s="141"/>
      <c r="AG22" s="141"/>
      <c r="AH22" s="141"/>
      <c r="AI22" s="143"/>
      <c r="AJ22" s="140"/>
      <c r="AK22" s="141"/>
      <c r="AL22" s="141"/>
      <c r="AM22" s="141"/>
      <c r="AN22" s="141"/>
      <c r="AO22" s="141"/>
      <c r="AP22" s="141"/>
      <c r="AQ22" s="141"/>
      <c r="AR22" s="141"/>
      <c r="AS22" s="141"/>
      <c r="AT22" s="143"/>
      <c r="AU22" s="140"/>
      <c r="AV22" s="141"/>
      <c r="AW22" s="141"/>
      <c r="AX22" s="141"/>
      <c r="AY22" s="141"/>
      <c r="AZ22" s="141"/>
      <c r="BA22" s="141"/>
      <c r="BB22" s="141"/>
      <c r="BC22" s="141"/>
      <c r="BD22" s="141"/>
      <c r="BE22" s="142"/>
      <c r="BF22" s="18"/>
      <c r="BG22" s="1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</row>
    <row r="23" spans="1:83" x14ac:dyDescent="0.25">
      <c r="A23" s="18"/>
      <c r="B23" s="22" t="s">
        <v>57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14"/>
      <c r="P23" s="115"/>
      <c r="Q23" s="115"/>
      <c r="R23" s="115"/>
      <c r="S23" s="115"/>
      <c r="T23" s="115"/>
      <c r="U23" s="115"/>
      <c r="V23" s="115"/>
      <c r="W23" s="115"/>
      <c r="X23" s="115"/>
      <c r="Y23" s="116"/>
      <c r="Z23" s="114"/>
      <c r="AA23" s="115"/>
      <c r="AB23" s="115"/>
      <c r="AC23" s="115"/>
      <c r="AD23" s="115"/>
      <c r="AE23" s="115"/>
      <c r="AF23" s="115"/>
      <c r="AG23" s="115"/>
      <c r="AH23" s="115"/>
      <c r="AI23" s="116"/>
      <c r="AJ23" s="114"/>
      <c r="AK23" s="115"/>
      <c r="AL23" s="115"/>
      <c r="AM23" s="115"/>
      <c r="AN23" s="115"/>
      <c r="AO23" s="115"/>
      <c r="AP23" s="115"/>
      <c r="AQ23" s="115"/>
      <c r="AR23" s="115"/>
      <c r="AS23" s="115"/>
      <c r="AT23" s="116"/>
      <c r="AU23" s="114"/>
      <c r="AV23" s="115"/>
      <c r="AW23" s="115"/>
      <c r="AX23" s="115"/>
      <c r="AY23" s="115"/>
      <c r="AZ23" s="115"/>
      <c r="BA23" s="115"/>
      <c r="BB23" s="115"/>
      <c r="BC23" s="115"/>
      <c r="BD23" s="115"/>
      <c r="BE23" s="117"/>
      <c r="BF23" s="18"/>
      <c r="BG23" s="1"/>
      <c r="BH23" s="4"/>
      <c r="BI23" s="5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</row>
    <row r="24" spans="1:83" x14ac:dyDescent="0.25">
      <c r="A24" s="18"/>
      <c r="B24" s="21" t="s">
        <v>23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7"/>
      <c r="O24" s="151" t="s">
        <v>21</v>
      </c>
      <c r="P24" s="172"/>
      <c r="Q24" s="172"/>
      <c r="R24" s="172"/>
      <c r="S24" s="172"/>
      <c r="T24" s="172"/>
      <c r="U24" s="172"/>
      <c r="V24" s="172"/>
      <c r="W24" s="172"/>
      <c r="X24" s="172"/>
      <c r="Y24" s="173"/>
      <c r="Z24" s="151" t="s">
        <v>21</v>
      </c>
      <c r="AA24" s="168"/>
      <c r="AB24" s="168"/>
      <c r="AC24" s="168"/>
      <c r="AD24" s="168"/>
      <c r="AE24" s="168"/>
      <c r="AF24" s="168"/>
      <c r="AG24" s="168"/>
      <c r="AH24" s="168"/>
      <c r="AI24" s="169"/>
      <c r="AJ24" s="151" t="s">
        <v>21</v>
      </c>
      <c r="AK24" s="168"/>
      <c r="AL24" s="168"/>
      <c r="AM24" s="168"/>
      <c r="AN24" s="168"/>
      <c r="AO24" s="168"/>
      <c r="AP24" s="168"/>
      <c r="AQ24" s="168"/>
      <c r="AR24" s="168"/>
      <c r="AS24" s="168"/>
      <c r="AT24" s="169"/>
      <c r="AU24" s="151" t="s">
        <v>21</v>
      </c>
      <c r="AV24" s="168"/>
      <c r="AW24" s="168"/>
      <c r="AX24" s="168"/>
      <c r="AY24" s="168"/>
      <c r="AZ24" s="168"/>
      <c r="BA24" s="168"/>
      <c r="BB24" s="168"/>
      <c r="BC24" s="168"/>
      <c r="BD24" s="168"/>
      <c r="BE24" s="185"/>
      <c r="BF24" s="18"/>
      <c r="BG24" s="1"/>
      <c r="BH24" s="4"/>
      <c r="BI24" s="55" t="s">
        <v>50</v>
      </c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</row>
    <row r="25" spans="1:83" ht="6.15" customHeight="1" x14ac:dyDescent="0.25">
      <c r="A25" s="18"/>
      <c r="B25" s="21"/>
      <c r="C25" s="36"/>
      <c r="D25" s="36"/>
      <c r="E25" s="36"/>
      <c r="F25" s="36"/>
      <c r="G25" s="150" t="s">
        <v>26</v>
      </c>
      <c r="H25" s="150"/>
      <c r="I25" s="150"/>
      <c r="J25" s="150"/>
      <c r="K25" s="36"/>
      <c r="L25" s="36"/>
      <c r="M25" s="36"/>
      <c r="N25" s="27"/>
      <c r="O25" s="152"/>
      <c r="P25" s="174"/>
      <c r="Q25" s="174"/>
      <c r="R25" s="174"/>
      <c r="S25" s="174"/>
      <c r="T25" s="174"/>
      <c r="U25" s="174"/>
      <c r="V25" s="174"/>
      <c r="W25" s="174"/>
      <c r="X25" s="174"/>
      <c r="Y25" s="175"/>
      <c r="Z25" s="152"/>
      <c r="AA25" s="170"/>
      <c r="AB25" s="170"/>
      <c r="AC25" s="170"/>
      <c r="AD25" s="170"/>
      <c r="AE25" s="170"/>
      <c r="AF25" s="170"/>
      <c r="AG25" s="170"/>
      <c r="AH25" s="170"/>
      <c r="AI25" s="171"/>
      <c r="AJ25" s="152"/>
      <c r="AK25" s="170"/>
      <c r="AL25" s="170"/>
      <c r="AM25" s="170"/>
      <c r="AN25" s="170"/>
      <c r="AO25" s="170"/>
      <c r="AP25" s="170"/>
      <c r="AQ25" s="170"/>
      <c r="AR25" s="170"/>
      <c r="AS25" s="170"/>
      <c r="AT25" s="171"/>
      <c r="AU25" s="152"/>
      <c r="AV25" s="170"/>
      <c r="AW25" s="170"/>
      <c r="AX25" s="170"/>
      <c r="AY25" s="170"/>
      <c r="AZ25" s="170"/>
      <c r="BA25" s="170"/>
      <c r="BB25" s="170"/>
      <c r="BC25" s="170"/>
      <c r="BD25" s="170"/>
      <c r="BE25" s="186"/>
      <c r="BF25" s="18"/>
      <c r="BG25" s="1"/>
      <c r="BH25" s="4"/>
      <c r="BI25" s="55" t="s">
        <v>51</v>
      </c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</row>
    <row r="26" spans="1:83" ht="6.15" customHeight="1" x14ac:dyDescent="0.25">
      <c r="A26" s="18"/>
      <c r="B26" s="21"/>
      <c r="C26" s="36"/>
      <c r="D26" s="36"/>
      <c r="E26" s="36"/>
      <c r="F26" s="36"/>
      <c r="G26" s="150"/>
      <c r="H26" s="150"/>
      <c r="I26" s="150"/>
      <c r="J26" s="150"/>
      <c r="K26" s="36"/>
      <c r="L26" s="36"/>
      <c r="M26" s="36"/>
      <c r="N26" s="27"/>
      <c r="O26" s="153" t="s">
        <v>22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6"/>
      <c r="Z26" s="153" t="s">
        <v>22</v>
      </c>
      <c r="AA26" s="187"/>
      <c r="AB26" s="187"/>
      <c r="AC26" s="187"/>
      <c r="AD26" s="187"/>
      <c r="AE26" s="187"/>
      <c r="AF26" s="187"/>
      <c r="AG26" s="187"/>
      <c r="AH26" s="187"/>
      <c r="AI26" s="191"/>
      <c r="AJ26" s="153" t="s">
        <v>22</v>
      </c>
      <c r="AK26" s="187"/>
      <c r="AL26" s="187"/>
      <c r="AM26" s="187"/>
      <c r="AN26" s="187"/>
      <c r="AO26" s="187"/>
      <c r="AP26" s="187"/>
      <c r="AQ26" s="187"/>
      <c r="AR26" s="187"/>
      <c r="AS26" s="187"/>
      <c r="AT26" s="191"/>
      <c r="AU26" s="153" t="s">
        <v>22</v>
      </c>
      <c r="AV26" s="187"/>
      <c r="AW26" s="187"/>
      <c r="AX26" s="187"/>
      <c r="AY26" s="187"/>
      <c r="AZ26" s="187"/>
      <c r="BA26" s="187"/>
      <c r="BB26" s="187"/>
      <c r="BC26" s="187"/>
      <c r="BD26" s="187"/>
      <c r="BE26" s="188"/>
      <c r="BF26" s="18"/>
      <c r="BG26" s="1"/>
      <c r="BH26" s="4"/>
      <c r="BI26" s="55" t="s">
        <v>52</v>
      </c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</row>
    <row r="27" spans="1:83" x14ac:dyDescent="0.25">
      <c r="A27" s="18"/>
      <c r="B27" s="22" t="s">
        <v>27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9"/>
      <c r="O27" s="154"/>
      <c r="P27" s="157"/>
      <c r="Q27" s="157"/>
      <c r="R27" s="157"/>
      <c r="S27" s="157"/>
      <c r="T27" s="157"/>
      <c r="U27" s="157"/>
      <c r="V27" s="157"/>
      <c r="W27" s="157"/>
      <c r="X27" s="157"/>
      <c r="Y27" s="158"/>
      <c r="Z27" s="154"/>
      <c r="AA27" s="189"/>
      <c r="AB27" s="189"/>
      <c r="AC27" s="189"/>
      <c r="AD27" s="189"/>
      <c r="AE27" s="189"/>
      <c r="AF27" s="189"/>
      <c r="AG27" s="189"/>
      <c r="AH27" s="189"/>
      <c r="AI27" s="192"/>
      <c r="AJ27" s="154"/>
      <c r="AK27" s="189"/>
      <c r="AL27" s="189"/>
      <c r="AM27" s="189"/>
      <c r="AN27" s="189"/>
      <c r="AO27" s="189"/>
      <c r="AP27" s="189"/>
      <c r="AQ27" s="189"/>
      <c r="AR27" s="189"/>
      <c r="AS27" s="189"/>
      <c r="AT27" s="192"/>
      <c r="AU27" s="154"/>
      <c r="AV27" s="189"/>
      <c r="AW27" s="189"/>
      <c r="AX27" s="189"/>
      <c r="AY27" s="189"/>
      <c r="AZ27" s="189"/>
      <c r="BA27" s="189"/>
      <c r="BB27" s="189"/>
      <c r="BC27" s="189"/>
      <c r="BD27" s="189"/>
      <c r="BE27" s="190"/>
      <c r="BF27" s="18"/>
      <c r="BG27" s="1"/>
      <c r="BH27" s="4"/>
      <c r="BI27" s="55" t="s">
        <v>53</v>
      </c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</row>
    <row r="28" spans="1:83" x14ac:dyDescent="0.25">
      <c r="A28" s="18"/>
      <c r="B28" s="21" t="s">
        <v>13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1"/>
      <c r="O28" s="165"/>
      <c r="P28" s="166"/>
      <c r="Q28" s="166"/>
      <c r="R28" s="166"/>
      <c r="S28" s="166"/>
      <c r="T28" s="166"/>
      <c r="U28" s="166"/>
      <c r="V28" s="166"/>
      <c r="W28" s="166"/>
      <c r="X28" s="166"/>
      <c r="Y28" s="167"/>
      <c r="Z28" s="159"/>
      <c r="AA28" s="160"/>
      <c r="AB28" s="160"/>
      <c r="AC28" s="160"/>
      <c r="AD28" s="160"/>
      <c r="AE28" s="160"/>
      <c r="AF28" s="160"/>
      <c r="AG28" s="160"/>
      <c r="AH28" s="160"/>
      <c r="AI28" s="161"/>
      <c r="AJ28" s="159"/>
      <c r="AK28" s="160"/>
      <c r="AL28" s="160"/>
      <c r="AM28" s="160"/>
      <c r="AN28" s="160"/>
      <c r="AO28" s="160"/>
      <c r="AP28" s="160"/>
      <c r="AQ28" s="160"/>
      <c r="AR28" s="160"/>
      <c r="AS28" s="160"/>
      <c r="AT28" s="161"/>
      <c r="AU28" s="165"/>
      <c r="AV28" s="166"/>
      <c r="AW28" s="166"/>
      <c r="AX28" s="166"/>
      <c r="AY28" s="166"/>
      <c r="AZ28" s="166"/>
      <c r="BA28" s="166"/>
      <c r="BB28" s="166"/>
      <c r="BC28" s="166"/>
      <c r="BD28" s="166"/>
      <c r="BE28" s="255"/>
      <c r="BF28" s="18"/>
      <c r="BG28" s="1"/>
      <c r="BH28" s="4"/>
      <c r="BI28" s="55" t="s">
        <v>54</v>
      </c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</row>
    <row r="29" spans="1:83" x14ac:dyDescent="0.25">
      <c r="A29" s="18"/>
      <c r="B29" s="22" t="s">
        <v>14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29"/>
      <c r="O29" s="162"/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Z29" s="162"/>
      <c r="AA29" s="163"/>
      <c r="AB29" s="163"/>
      <c r="AC29" s="163"/>
      <c r="AD29" s="163"/>
      <c r="AE29" s="163"/>
      <c r="AF29" s="163"/>
      <c r="AG29" s="163"/>
      <c r="AH29" s="163"/>
      <c r="AI29" s="164"/>
      <c r="AJ29" s="162"/>
      <c r="AK29" s="163"/>
      <c r="AL29" s="163"/>
      <c r="AM29" s="163"/>
      <c r="AN29" s="163"/>
      <c r="AO29" s="163"/>
      <c r="AP29" s="163"/>
      <c r="AQ29" s="163"/>
      <c r="AR29" s="163"/>
      <c r="AS29" s="163"/>
      <c r="AT29" s="164"/>
      <c r="AU29" s="162"/>
      <c r="AV29" s="163"/>
      <c r="AW29" s="163"/>
      <c r="AX29" s="163"/>
      <c r="AY29" s="163"/>
      <c r="AZ29" s="163"/>
      <c r="BA29" s="163"/>
      <c r="BB29" s="163"/>
      <c r="BC29" s="163"/>
      <c r="BD29" s="163"/>
      <c r="BE29" s="256"/>
      <c r="BF29" s="18"/>
      <c r="BG29" s="1"/>
      <c r="BH29" s="4"/>
      <c r="BI29" s="56" t="s">
        <v>55</v>
      </c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</row>
    <row r="30" spans="1:83" x14ac:dyDescent="0.25">
      <c r="A30" s="18"/>
      <c r="B30" s="82" t="s">
        <v>72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27"/>
      <c r="O30" s="70"/>
      <c r="P30" s="71"/>
      <c r="Q30" s="71"/>
      <c r="R30" s="71"/>
      <c r="S30" s="71"/>
      <c r="T30" s="71"/>
      <c r="U30" s="71"/>
      <c r="V30" s="71"/>
      <c r="W30" s="71"/>
      <c r="X30" s="71"/>
      <c r="Y30" s="72"/>
      <c r="Z30" s="70"/>
      <c r="AA30" s="71"/>
      <c r="AB30" s="71"/>
      <c r="AC30" s="71"/>
      <c r="AD30" s="71"/>
      <c r="AE30" s="71"/>
      <c r="AF30" s="71"/>
      <c r="AG30" s="71"/>
      <c r="AH30" s="71"/>
      <c r="AI30" s="72"/>
      <c r="AJ30" s="70"/>
      <c r="AK30" s="71"/>
      <c r="AL30" s="71"/>
      <c r="AM30" s="71"/>
      <c r="AN30" s="71"/>
      <c r="AO30" s="71"/>
      <c r="AP30" s="71"/>
      <c r="AQ30" s="71"/>
      <c r="AR30" s="71"/>
      <c r="AS30" s="71"/>
      <c r="AT30" s="72"/>
      <c r="AU30" s="70"/>
      <c r="AV30" s="71"/>
      <c r="AW30" s="71"/>
      <c r="AX30" s="71"/>
      <c r="AY30" s="71"/>
      <c r="AZ30" s="71"/>
      <c r="BA30" s="71"/>
      <c r="BB30" s="71"/>
      <c r="BC30" s="71"/>
      <c r="BD30" s="71"/>
      <c r="BE30" s="73"/>
      <c r="BF30" s="18"/>
      <c r="BG30" s="1"/>
      <c r="BH30" s="4"/>
      <c r="BI30" s="7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</row>
    <row r="31" spans="1:83" x14ac:dyDescent="0.25">
      <c r="A31" s="18"/>
      <c r="B31" s="179" t="str">
        <f ca="1">CONCATENATE($BI$2,"-ban esedékes tőke összege")</f>
        <v>2020-ban esedékes tőke összege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1"/>
      <c r="O31" s="140"/>
      <c r="P31" s="141"/>
      <c r="Q31" s="141"/>
      <c r="R31" s="141"/>
      <c r="S31" s="141"/>
      <c r="T31" s="141"/>
      <c r="U31" s="141"/>
      <c r="V31" s="141"/>
      <c r="W31" s="141"/>
      <c r="X31" s="141"/>
      <c r="Y31" s="143"/>
      <c r="Z31" s="140"/>
      <c r="AA31" s="141"/>
      <c r="AB31" s="141"/>
      <c r="AC31" s="141"/>
      <c r="AD31" s="141"/>
      <c r="AE31" s="141"/>
      <c r="AF31" s="141"/>
      <c r="AG31" s="141"/>
      <c r="AH31" s="141"/>
      <c r="AI31" s="143"/>
      <c r="AJ31" s="140"/>
      <c r="AK31" s="141"/>
      <c r="AL31" s="141"/>
      <c r="AM31" s="141"/>
      <c r="AN31" s="141"/>
      <c r="AO31" s="141"/>
      <c r="AP31" s="141"/>
      <c r="AQ31" s="141"/>
      <c r="AR31" s="141"/>
      <c r="AS31" s="141"/>
      <c r="AT31" s="143"/>
      <c r="AU31" s="140"/>
      <c r="AV31" s="141"/>
      <c r="AW31" s="141"/>
      <c r="AX31" s="141"/>
      <c r="AY31" s="141"/>
      <c r="AZ31" s="141"/>
      <c r="BA31" s="141"/>
      <c r="BB31" s="141"/>
      <c r="BC31" s="141"/>
      <c r="BD31" s="141"/>
      <c r="BE31" s="142"/>
      <c r="BF31" s="18"/>
      <c r="BG31" s="1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</row>
    <row r="32" spans="1:83" x14ac:dyDescent="0.25">
      <c r="A32" s="18"/>
      <c r="B32" s="22" t="s">
        <v>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29"/>
      <c r="O32" s="114"/>
      <c r="P32" s="115"/>
      <c r="Q32" s="115"/>
      <c r="R32" s="115"/>
      <c r="S32" s="115"/>
      <c r="T32" s="115"/>
      <c r="U32" s="115"/>
      <c r="V32" s="115"/>
      <c r="W32" s="115"/>
      <c r="X32" s="115"/>
      <c r="Y32" s="116"/>
      <c r="Z32" s="114"/>
      <c r="AA32" s="115"/>
      <c r="AB32" s="115"/>
      <c r="AC32" s="115"/>
      <c r="AD32" s="115"/>
      <c r="AE32" s="115"/>
      <c r="AF32" s="115"/>
      <c r="AG32" s="115"/>
      <c r="AH32" s="115"/>
      <c r="AI32" s="116"/>
      <c r="AJ32" s="114"/>
      <c r="AK32" s="115"/>
      <c r="AL32" s="115"/>
      <c r="AM32" s="115"/>
      <c r="AN32" s="115"/>
      <c r="AO32" s="115"/>
      <c r="AP32" s="115"/>
      <c r="AQ32" s="115"/>
      <c r="AR32" s="115"/>
      <c r="AS32" s="115"/>
      <c r="AT32" s="116"/>
      <c r="AU32" s="114"/>
      <c r="AV32" s="115"/>
      <c r="AW32" s="115"/>
      <c r="AX32" s="115"/>
      <c r="AY32" s="115"/>
      <c r="AZ32" s="115"/>
      <c r="BA32" s="115"/>
      <c r="BB32" s="115"/>
      <c r="BC32" s="115"/>
      <c r="BD32" s="115"/>
      <c r="BE32" s="117"/>
      <c r="BF32" s="18"/>
      <c r="BG32" s="1"/>
      <c r="BH32" s="4"/>
      <c r="BI32" s="5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</row>
    <row r="33" spans="1:83" x14ac:dyDescent="0.25">
      <c r="A33" s="18"/>
      <c r="B33" s="179" t="str">
        <f ca="1">CONCATENATE($BI$2,"-ban esedékes kamat összege")</f>
        <v>2020-ban esedékes kamat összege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1"/>
      <c r="O33" s="140"/>
      <c r="P33" s="141"/>
      <c r="Q33" s="141"/>
      <c r="R33" s="141"/>
      <c r="S33" s="141"/>
      <c r="T33" s="141"/>
      <c r="U33" s="141"/>
      <c r="V33" s="141"/>
      <c r="W33" s="141"/>
      <c r="X33" s="141"/>
      <c r="Y33" s="143"/>
      <c r="Z33" s="140"/>
      <c r="AA33" s="141"/>
      <c r="AB33" s="141"/>
      <c r="AC33" s="141"/>
      <c r="AD33" s="141"/>
      <c r="AE33" s="141"/>
      <c r="AF33" s="141"/>
      <c r="AG33" s="141"/>
      <c r="AH33" s="141"/>
      <c r="AI33" s="143"/>
      <c r="AJ33" s="140"/>
      <c r="AK33" s="141"/>
      <c r="AL33" s="141"/>
      <c r="AM33" s="141"/>
      <c r="AN33" s="141"/>
      <c r="AO33" s="141"/>
      <c r="AP33" s="141"/>
      <c r="AQ33" s="141"/>
      <c r="AR33" s="141"/>
      <c r="AS33" s="141"/>
      <c r="AT33" s="143"/>
      <c r="AU33" s="140"/>
      <c r="AV33" s="141"/>
      <c r="AW33" s="141"/>
      <c r="AX33" s="141"/>
      <c r="AY33" s="141"/>
      <c r="AZ33" s="141"/>
      <c r="BA33" s="141"/>
      <c r="BB33" s="141"/>
      <c r="BC33" s="141"/>
      <c r="BD33" s="141"/>
      <c r="BE33" s="142"/>
      <c r="BF33" s="18"/>
      <c r="BG33" s="1"/>
      <c r="BH33" s="4"/>
      <c r="BI33" s="55" t="s">
        <v>59</v>
      </c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</row>
    <row r="34" spans="1:83" x14ac:dyDescent="0.25">
      <c r="A34" s="18"/>
      <c r="B34" s="21" t="s">
        <v>0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28"/>
      <c r="O34" s="114"/>
      <c r="P34" s="115"/>
      <c r="Q34" s="115"/>
      <c r="R34" s="115"/>
      <c r="S34" s="115"/>
      <c r="T34" s="115"/>
      <c r="U34" s="115"/>
      <c r="V34" s="115"/>
      <c r="W34" s="115"/>
      <c r="X34" s="115"/>
      <c r="Y34" s="116"/>
      <c r="Z34" s="114"/>
      <c r="AA34" s="115"/>
      <c r="AB34" s="115"/>
      <c r="AC34" s="115"/>
      <c r="AD34" s="115"/>
      <c r="AE34" s="115"/>
      <c r="AF34" s="115"/>
      <c r="AG34" s="115"/>
      <c r="AH34" s="115"/>
      <c r="AI34" s="116"/>
      <c r="AJ34" s="114"/>
      <c r="AK34" s="115"/>
      <c r="AL34" s="115"/>
      <c r="AM34" s="115"/>
      <c r="AN34" s="115"/>
      <c r="AO34" s="115"/>
      <c r="AP34" s="115"/>
      <c r="AQ34" s="115"/>
      <c r="AR34" s="115"/>
      <c r="AS34" s="115"/>
      <c r="AT34" s="116"/>
      <c r="AU34" s="114"/>
      <c r="AV34" s="115"/>
      <c r="AW34" s="115"/>
      <c r="AX34" s="115"/>
      <c r="AY34" s="115"/>
      <c r="AZ34" s="115"/>
      <c r="BA34" s="115"/>
      <c r="BB34" s="115"/>
      <c r="BC34" s="115"/>
      <c r="BD34" s="115"/>
      <c r="BE34" s="117"/>
      <c r="BF34" s="18"/>
      <c r="BG34" s="1"/>
      <c r="BH34" s="4"/>
      <c r="BI34" s="56" t="s">
        <v>60</v>
      </c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</row>
    <row r="35" spans="1:83" x14ac:dyDescent="0.25">
      <c r="A35" s="18"/>
      <c r="B35" s="118" t="str">
        <f ca="1">CONCATENATE($BI$2,"-ban esedékes, ütemezett")</f>
        <v>2020-ban esedékes, ütemezett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06"/>
      <c r="P35" s="107"/>
      <c r="Q35" s="107"/>
      <c r="R35" s="107"/>
      <c r="S35" s="107"/>
      <c r="T35" s="107"/>
      <c r="U35" s="107"/>
      <c r="V35" s="107"/>
      <c r="W35" s="107"/>
      <c r="X35" s="107"/>
      <c r="Y35" s="120"/>
      <c r="Z35" s="106"/>
      <c r="AA35" s="107"/>
      <c r="AB35" s="107"/>
      <c r="AC35" s="107"/>
      <c r="AD35" s="107"/>
      <c r="AE35" s="107"/>
      <c r="AF35" s="107"/>
      <c r="AG35" s="107"/>
      <c r="AH35" s="107"/>
      <c r="AI35" s="120"/>
      <c r="AJ35" s="106"/>
      <c r="AK35" s="107"/>
      <c r="AL35" s="107"/>
      <c r="AM35" s="107"/>
      <c r="AN35" s="107"/>
      <c r="AO35" s="107"/>
      <c r="AP35" s="107"/>
      <c r="AQ35" s="107"/>
      <c r="AR35" s="107"/>
      <c r="AS35" s="107"/>
      <c r="AT35" s="120"/>
      <c r="AU35" s="106"/>
      <c r="AV35" s="107"/>
      <c r="AW35" s="107"/>
      <c r="AX35" s="107"/>
      <c r="AY35" s="107"/>
      <c r="AZ35" s="107"/>
      <c r="BA35" s="107"/>
      <c r="BB35" s="107"/>
      <c r="BC35" s="107"/>
      <c r="BD35" s="107"/>
      <c r="BE35" s="108"/>
      <c r="BF35" s="18"/>
      <c r="BG35" s="1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</row>
    <row r="36" spans="1:83" x14ac:dyDescent="0.25">
      <c r="A36" s="18"/>
      <c r="B36" s="66" t="s">
        <v>67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109"/>
      <c r="P36" s="110"/>
      <c r="Q36" s="110"/>
      <c r="R36" s="110"/>
      <c r="S36" s="110"/>
      <c r="T36" s="110"/>
      <c r="U36" s="110"/>
      <c r="V36" s="110"/>
      <c r="W36" s="110"/>
      <c r="X36" s="110"/>
      <c r="Y36" s="121"/>
      <c r="Z36" s="109"/>
      <c r="AA36" s="110"/>
      <c r="AB36" s="110"/>
      <c r="AC36" s="110"/>
      <c r="AD36" s="110"/>
      <c r="AE36" s="110"/>
      <c r="AF36" s="110"/>
      <c r="AG36" s="110"/>
      <c r="AH36" s="110"/>
      <c r="AI36" s="121"/>
      <c r="AJ36" s="109"/>
      <c r="AK36" s="110"/>
      <c r="AL36" s="110"/>
      <c r="AM36" s="110"/>
      <c r="AN36" s="110"/>
      <c r="AO36" s="110"/>
      <c r="AP36" s="110"/>
      <c r="AQ36" s="110"/>
      <c r="AR36" s="110"/>
      <c r="AS36" s="110"/>
      <c r="AT36" s="121"/>
      <c r="AU36" s="109"/>
      <c r="AV36" s="110"/>
      <c r="AW36" s="110"/>
      <c r="AX36" s="110"/>
      <c r="AY36" s="110"/>
      <c r="AZ36" s="110"/>
      <c r="BA36" s="110"/>
      <c r="BB36" s="110"/>
      <c r="BC36" s="110"/>
      <c r="BD36" s="110"/>
      <c r="BE36" s="111"/>
      <c r="BF36" s="18"/>
      <c r="BG36" s="1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</row>
    <row r="37" spans="1:83" x14ac:dyDescent="0.25">
      <c r="A37" s="18"/>
      <c r="B37" s="112" t="s">
        <v>61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  <c r="P37" s="115"/>
      <c r="Q37" s="115"/>
      <c r="R37" s="115"/>
      <c r="S37" s="115"/>
      <c r="T37" s="115"/>
      <c r="U37" s="115"/>
      <c r="V37" s="115"/>
      <c r="W37" s="115"/>
      <c r="X37" s="115"/>
      <c r="Y37" s="116"/>
      <c r="Z37" s="114"/>
      <c r="AA37" s="115"/>
      <c r="AB37" s="115"/>
      <c r="AC37" s="115"/>
      <c r="AD37" s="115"/>
      <c r="AE37" s="115"/>
      <c r="AF37" s="115"/>
      <c r="AG37" s="115"/>
      <c r="AH37" s="115"/>
      <c r="AI37" s="116"/>
      <c r="AJ37" s="114"/>
      <c r="AK37" s="115"/>
      <c r="AL37" s="115"/>
      <c r="AM37" s="115"/>
      <c r="AN37" s="115"/>
      <c r="AO37" s="115"/>
      <c r="AP37" s="115"/>
      <c r="AQ37" s="115"/>
      <c r="AR37" s="115"/>
      <c r="AS37" s="115"/>
      <c r="AT37" s="116"/>
      <c r="AU37" s="114"/>
      <c r="AV37" s="115"/>
      <c r="AW37" s="115"/>
      <c r="AX37" s="115"/>
      <c r="AY37" s="115"/>
      <c r="AZ37" s="115"/>
      <c r="BA37" s="115"/>
      <c r="BB37" s="115"/>
      <c r="BC37" s="115"/>
      <c r="BD37" s="115"/>
      <c r="BE37" s="117"/>
      <c r="BF37" s="18"/>
      <c r="BG37" s="1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</row>
    <row r="38" spans="1:83" ht="12.75" customHeight="1" x14ac:dyDescent="0.25">
      <c r="A38" s="18"/>
      <c r="B38" s="176" t="s">
        <v>65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8"/>
      <c r="O38" s="126"/>
      <c r="P38" s="127"/>
      <c r="Q38" s="127"/>
      <c r="R38" s="127"/>
      <c r="S38" s="127"/>
      <c r="T38" s="127"/>
      <c r="U38" s="127"/>
      <c r="V38" s="127"/>
      <c r="W38" s="127"/>
      <c r="X38" s="127"/>
      <c r="Y38" s="129"/>
      <c r="Z38" s="130"/>
      <c r="AA38" s="131"/>
      <c r="AB38" s="131"/>
      <c r="AC38" s="131"/>
      <c r="AD38" s="131"/>
      <c r="AE38" s="131"/>
      <c r="AF38" s="131"/>
      <c r="AG38" s="131"/>
      <c r="AH38" s="131"/>
      <c r="AI38" s="132"/>
      <c r="AJ38" s="126"/>
      <c r="AK38" s="127"/>
      <c r="AL38" s="127"/>
      <c r="AM38" s="127"/>
      <c r="AN38" s="127"/>
      <c r="AO38" s="127"/>
      <c r="AP38" s="127"/>
      <c r="AQ38" s="127"/>
      <c r="AR38" s="127"/>
      <c r="AS38" s="127"/>
      <c r="AT38" s="129"/>
      <c r="AU38" s="126"/>
      <c r="AV38" s="127"/>
      <c r="AW38" s="127"/>
      <c r="AX38" s="127"/>
      <c r="AY38" s="127"/>
      <c r="AZ38" s="127"/>
      <c r="BA38" s="127"/>
      <c r="BB38" s="127"/>
      <c r="BC38" s="127"/>
      <c r="BD38" s="127"/>
      <c r="BE38" s="128"/>
      <c r="BF38" s="18"/>
      <c r="BG38" s="1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</row>
    <row r="39" spans="1:83" x14ac:dyDescent="0.25">
      <c r="A39" s="18"/>
      <c r="B39" s="176" t="s">
        <v>66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8"/>
      <c r="O39" s="126"/>
      <c r="P39" s="127"/>
      <c r="Q39" s="127"/>
      <c r="R39" s="127"/>
      <c r="S39" s="127"/>
      <c r="T39" s="127"/>
      <c r="U39" s="127"/>
      <c r="V39" s="127"/>
      <c r="W39" s="127"/>
      <c r="X39" s="127"/>
      <c r="Y39" s="129"/>
      <c r="Z39" s="130"/>
      <c r="AA39" s="131"/>
      <c r="AB39" s="131"/>
      <c r="AC39" s="131"/>
      <c r="AD39" s="131"/>
      <c r="AE39" s="131"/>
      <c r="AF39" s="131"/>
      <c r="AG39" s="131"/>
      <c r="AH39" s="131"/>
      <c r="AI39" s="132"/>
      <c r="AJ39" s="126"/>
      <c r="AK39" s="127"/>
      <c r="AL39" s="127"/>
      <c r="AM39" s="127"/>
      <c r="AN39" s="127"/>
      <c r="AO39" s="127"/>
      <c r="AP39" s="127"/>
      <c r="AQ39" s="127"/>
      <c r="AR39" s="127"/>
      <c r="AS39" s="127"/>
      <c r="AT39" s="129"/>
      <c r="AU39" s="126"/>
      <c r="AV39" s="127"/>
      <c r="AW39" s="127"/>
      <c r="AX39" s="127"/>
      <c r="AY39" s="127"/>
      <c r="AZ39" s="127"/>
      <c r="BA39" s="127"/>
      <c r="BB39" s="127"/>
      <c r="BC39" s="127"/>
      <c r="BD39" s="127"/>
      <c r="BE39" s="128"/>
      <c r="BF39" s="18"/>
      <c r="BG39" s="1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</row>
    <row r="40" spans="1:83" x14ac:dyDescent="0.25">
      <c r="A40" s="18"/>
      <c r="B40" s="12" t="s">
        <v>68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9"/>
      <c r="O40" s="123"/>
      <c r="P40" s="124"/>
      <c r="Q40" s="124"/>
      <c r="R40" s="124"/>
      <c r="S40" s="124"/>
      <c r="T40" s="124"/>
      <c r="U40" s="124"/>
      <c r="V40" s="124"/>
      <c r="W40" s="124"/>
      <c r="X40" s="124"/>
      <c r="Y40" s="125"/>
      <c r="Z40" s="103"/>
      <c r="AA40" s="104"/>
      <c r="AB40" s="104"/>
      <c r="AC40" s="104"/>
      <c r="AD40" s="104"/>
      <c r="AE40" s="104"/>
      <c r="AF40" s="104"/>
      <c r="AG40" s="104"/>
      <c r="AH40" s="104"/>
      <c r="AI40" s="122"/>
      <c r="AJ40" s="103"/>
      <c r="AK40" s="104"/>
      <c r="AL40" s="104"/>
      <c r="AM40" s="104"/>
      <c r="AN40" s="104"/>
      <c r="AO40" s="104"/>
      <c r="AP40" s="104"/>
      <c r="AQ40" s="104"/>
      <c r="AR40" s="104"/>
      <c r="AS40" s="104"/>
      <c r="AT40" s="122"/>
      <c r="AU40" s="103"/>
      <c r="AV40" s="104"/>
      <c r="AW40" s="104"/>
      <c r="AX40" s="104"/>
      <c r="AY40" s="104"/>
      <c r="AZ40" s="104"/>
      <c r="BA40" s="104"/>
      <c r="BB40" s="104"/>
      <c r="BC40" s="104"/>
      <c r="BD40" s="104"/>
      <c r="BE40" s="105"/>
      <c r="BF40" s="18"/>
      <c r="BG40" s="1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</row>
    <row r="41" spans="1:83" x14ac:dyDescent="0.25">
      <c r="A41" s="18"/>
      <c r="B41" s="12" t="s">
        <v>69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9"/>
      <c r="O41" s="123"/>
      <c r="P41" s="124"/>
      <c r="Q41" s="124"/>
      <c r="R41" s="124"/>
      <c r="S41" s="124"/>
      <c r="T41" s="124"/>
      <c r="U41" s="124"/>
      <c r="V41" s="124"/>
      <c r="W41" s="124"/>
      <c r="X41" s="124"/>
      <c r="Y41" s="125"/>
      <c r="Z41" s="103"/>
      <c r="AA41" s="104"/>
      <c r="AB41" s="104"/>
      <c r="AC41" s="104"/>
      <c r="AD41" s="104"/>
      <c r="AE41" s="104"/>
      <c r="AF41" s="104"/>
      <c r="AG41" s="104"/>
      <c r="AH41" s="104"/>
      <c r="AI41" s="122"/>
      <c r="AJ41" s="103"/>
      <c r="AK41" s="104"/>
      <c r="AL41" s="104"/>
      <c r="AM41" s="104"/>
      <c r="AN41" s="104"/>
      <c r="AO41" s="104"/>
      <c r="AP41" s="104"/>
      <c r="AQ41" s="104"/>
      <c r="AR41" s="104"/>
      <c r="AS41" s="104"/>
      <c r="AT41" s="122"/>
      <c r="AU41" s="103"/>
      <c r="AV41" s="104"/>
      <c r="AW41" s="104"/>
      <c r="AX41" s="104"/>
      <c r="AY41" s="104"/>
      <c r="AZ41" s="104"/>
      <c r="BA41" s="104"/>
      <c r="BB41" s="104"/>
      <c r="BC41" s="104"/>
      <c r="BD41" s="104"/>
      <c r="BE41" s="105"/>
      <c r="BF41" s="18"/>
      <c r="BG41" s="1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</row>
    <row r="42" spans="1:83" x14ac:dyDescent="0.25">
      <c r="A42" s="18"/>
      <c r="B42" s="12" t="s">
        <v>70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9"/>
      <c r="O42" s="123"/>
      <c r="P42" s="124"/>
      <c r="Q42" s="124"/>
      <c r="R42" s="124"/>
      <c r="S42" s="124"/>
      <c r="T42" s="124"/>
      <c r="U42" s="124"/>
      <c r="V42" s="124"/>
      <c r="W42" s="124"/>
      <c r="X42" s="124"/>
      <c r="Y42" s="125"/>
      <c r="Z42" s="103"/>
      <c r="AA42" s="104"/>
      <c r="AB42" s="104"/>
      <c r="AC42" s="104"/>
      <c r="AD42" s="104"/>
      <c r="AE42" s="104"/>
      <c r="AF42" s="104"/>
      <c r="AG42" s="104"/>
      <c r="AH42" s="104"/>
      <c r="AI42" s="122"/>
      <c r="AJ42" s="103"/>
      <c r="AK42" s="104"/>
      <c r="AL42" s="104"/>
      <c r="AM42" s="104"/>
      <c r="AN42" s="104"/>
      <c r="AO42" s="104"/>
      <c r="AP42" s="104"/>
      <c r="AQ42" s="104"/>
      <c r="AR42" s="104"/>
      <c r="AS42" s="104"/>
      <c r="AT42" s="122"/>
      <c r="AU42" s="103"/>
      <c r="AV42" s="104"/>
      <c r="AW42" s="104"/>
      <c r="AX42" s="104"/>
      <c r="AY42" s="104"/>
      <c r="AZ42" s="104"/>
      <c r="BA42" s="104"/>
      <c r="BB42" s="104"/>
      <c r="BC42" s="104"/>
      <c r="BD42" s="104"/>
      <c r="BE42" s="105"/>
      <c r="BF42" s="18"/>
      <c r="BG42" s="1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</row>
    <row r="43" spans="1:83" x14ac:dyDescent="0.25">
      <c r="A43" s="1"/>
      <c r="B43" s="21" t="s">
        <v>15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63"/>
      <c r="O43" s="144"/>
      <c r="P43" s="145"/>
      <c r="Q43" s="145"/>
      <c r="R43" s="145"/>
      <c r="S43" s="145"/>
      <c r="T43" s="145"/>
      <c r="U43" s="145"/>
      <c r="V43" s="145"/>
      <c r="W43" s="145"/>
      <c r="X43" s="145"/>
      <c r="Y43" s="146"/>
      <c r="Z43" s="144"/>
      <c r="AA43" s="145"/>
      <c r="AB43" s="145"/>
      <c r="AC43" s="145"/>
      <c r="AD43" s="145"/>
      <c r="AE43" s="145"/>
      <c r="AF43" s="145"/>
      <c r="AG43" s="145"/>
      <c r="AH43" s="145"/>
      <c r="AI43" s="146"/>
      <c r="AJ43" s="144"/>
      <c r="AK43" s="145"/>
      <c r="AL43" s="145"/>
      <c r="AM43" s="145"/>
      <c r="AN43" s="145"/>
      <c r="AO43" s="145"/>
      <c r="AP43" s="145"/>
      <c r="AQ43" s="145"/>
      <c r="AR43" s="145"/>
      <c r="AS43" s="145"/>
      <c r="AT43" s="146"/>
      <c r="AU43" s="144"/>
      <c r="AV43" s="145"/>
      <c r="AW43" s="145"/>
      <c r="AX43" s="145"/>
      <c r="AY43" s="145"/>
      <c r="AZ43" s="145"/>
      <c r="BA43" s="145"/>
      <c r="BB43" s="145"/>
      <c r="BC43" s="145"/>
      <c r="BD43" s="145"/>
      <c r="BE43" s="196"/>
      <c r="BF43" s="1"/>
      <c r="BG43" s="1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</row>
    <row r="44" spans="1:83" x14ac:dyDescent="0.25">
      <c r="A44" s="1"/>
      <c r="B44" s="21" t="s">
        <v>18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63"/>
      <c r="O44" s="147"/>
      <c r="P44" s="148"/>
      <c r="Q44" s="148"/>
      <c r="R44" s="148"/>
      <c r="S44" s="148"/>
      <c r="T44" s="148"/>
      <c r="U44" s="148"/>
      <c r="V44" s="148"/>
      <c r="W44" s="148"/>
      <c r="X44" s="148"/>
      <c r="Y44" s="149"/>
      <c r="Z44" s="147"/>
      <c r="AA44" s="148"/>
      <c r="AB44" s="148"/>
      <c r="AC44" s="148"/>
      <c r="AD44" s="148"/>
      <c r="AE44" s="148"/>
      <c r="AF44" s="148"/>
      <c r="AG44" s="148"/>
      <c r="AH44" s="148"/>
      <c r="AI44" s="149"/>
      <c r="AJ44" s="147"/>
      <c r="AK44" s="148"/>
      <c r="AL44" s="148"/>
      <c r="AM44" s="148"/>
      <c r="AN44" s="148"/>
      <c r="AO44" s="148"/>
      <c r="AP44" s="148"/>
      <c r="AQ44" s="148"/>
      <c r="AR44" s="148"/>
      <c r="AS44" s="148"/>
      <c r="AT44" s="149"/>
      <c r="AU44" s="147"/>
      <c r="AV44" s="148"/>
      <c r="AW44" s="148"/>
      <c r="AX44" s="148"/>
      <c r="AY44" s="148"/>
      <c r="AZ44" s="148"/>
      <c r="BA44" s="148"/>
      <c r="BB44" s="148"/>
      <c r="BC44" s="148"/>
      <c r="BD44" s="148"/>
      <c r="BE44" s="197"/>
      <c r="BF44" s="1"/>
      <c r="BG44" s="1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</row>
    <row r="45" spans="1:83" ht="13.8" thickBot="1" x14ac:dyDescent="0.3">
      <c r="A45" s="1"/>
      <c r="B45" s="20" t="s">
        <v>58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5"/>
      <c r="O45" s="182"/>
      <c r="P45" s="183"/>
      <c r="Q45" s="183"/>
      <c r="R45" s="183"/>
      <c r="S45" s="183"/>
      <c r="T45" s="183"/>
      <c r="U45" s="183"/>
      <c r="V45" s="183"/>
      <c r="W45" s="183"/>
      <c r="X45" s="183"/>
      <c r="Y45" s="184"/>
      <c r="Z45" s="182"/>
      <c r="AA45" s="183"/>
      <c r="AB45" s="183"/>
      <c r="AC45" s="183"/>
      <c r="AD45" s="183"/>
      <c r="AE45" s="183"/>
      <c r="AF45" s="183"/>
      <c r="AG45" s="183"/>
      <c r="AH45" s="183"/>
      <c r="AI45" s="184"/>
      <c r="AJ45" s="182"/>
      <c r="AK45" s="183"/>
      <c r="AL45" s="183"/>
      <c r="AM45" s="183"/>
      <c r="AN45" s="183"/>
      <c r="AO45" s="183"/>
      <c r="AP45" s="183"/>
      <c r="AQ45" s="183"/>
      <c r="AR45" s="183"/>
      <c r="AS45" s="183"/>
      <c r="AT45" s="184"/>
      <c r="AU45" s="182"/>
      <c r="AV45" s="183"/>
      <c r="AW45" s="183"/>
      <c r="AX45" s="183"/>
      <c r="AY45" s="183"/>
      <c r="AZ45" s="183"/>
      <c r="BA45" s="183"/>
      <c r="BB45" s="183"/>
      <c r="BC45" s="183"/>
      <c r="BD45" s="183"/>
      <c r="BE45" s="224"/>
      <c r="BF45" s="1"/>
      <c r="BG45" s="1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</row>
    <row r="46" spans="1:83" ht="9.9" customHeight="1" thickBot="1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</row>
    <row r="47" spans="1:83" ht="21.75" customHeight="1" x14ac:dyDescent="0.25">
      <c r="A47" s="1"/>
      <c r="B47" s="208">
        <v>10</v>
      </c>
      <c r="C47" s="209"/>
      <c r="D47" s="45" t="s">
        <v>41</v>
      </c>
      <c r="E47" s="225" t="s">
        <v>32</v>
      </c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6"/>
      <c r="BF47" s="1"/>
      <c r="BG47" s="1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</row>
    <row r="48" spans="1:83" x14ac:dyDescent="0.25">
      <c r="A48" s="1"/>
      <c r="B48" s="15" t="s">
        <v>8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5"/>
      <c r="N48" s="214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6"/>
      <c r="Z48" s="214"/>
      <c r="AA48" s="215"/>
      <c r="AB48" s="215"/>
      <c r="AC48" s="215"/>
      <c r="AD48" s="215"/>
      <c r="AE48" s="215"/>
      <c r="AF48" s="215"/>
      <c r="AG48" s="215"/>
      <c r="AH48" s="215"/>
      <c r="AI48" s="216"/>
      <c r="AJ48" s="214"/>
      <c r="AK48" s="215"/>
      <c r="AL48" s="215"/>
      <c r="AM48" s="215"/>
      <c r="AN48" s="215"/>
      <c r="AO48" s="215"/>
      <c r="AP48" s="215"/>
      <c r="AQ48" s="215"/>
      <c r="AR48" s="215"/>
      <c r="AS48" s="215"/>
      <c r="AT48" s="216"/>
      <c r="AU48" s="214"/>
      <c r="AV48" s="215"/>
      <c r="AW48" s="215"/>
      <c r="AX48" s="215"/>
      <c r="AY48" s="215"/>
      <c r="AZ48" s="215"/>
      <c r="BA48" s="215"/>
      <c r="BB48" s="215"/>
      <c r="BC48" s="215"/>
      <c r="BD48" s="215"/>
      <c r="BE48" s="217"/>
      <c r="BF48" s="1"/>
      <c r="BG48" s="1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</row>
    <row r="49" spans="1:84" x14ac:dyDescent="0.25">
      <c r="A49" s="1"/>
      <c r="B49" s="15" t="s">
        <v>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5"/>
      <c r="N49" s="214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6"/>
      <c r="Z49" s="214"/>
      <c r="AA49" s="215"/>
      <c r="AB49" s="215"/>
      <c r="AC49" s="215"/>
      <c r="AD49" s="215"/>
      <c r="AE49" s="215"/>
      <c r="AF49" s="215"/>
      <c r="AG49" s="215"/>
      <c r="AH49" s="215"/>
      <c r="AI49" s="216"/>
      <c r="AJ49" s="214"/>
      <c r="AK49" s="215"/>
      <c r="AL49" s="215"/>
      <c r="AM49" s="215"/>
      <c r="AN49" s="215"/>
      <c r="AO49" s="215"/>
      <c r="AP49" s="215"/>
      <c r="AQ49" s="215"/>
      <c r="AR49" s="215"/>
      <c r="AS49" s="215"/>
      <c r="AT49" s="216"/>
      <c r="AU49" s="214"/>
      <c r="AV49" s="215"/>
      <c r="AW49" s="215"/>
      <c r="AX49" s="215"/>
      <c r="AY49" s="215"/>
      <c r="AZ49" s="215"/>
      <c r="BA49" s="215"/>
      <c r="BB49" s="215"/>
      <c r="BC49" s="215"/>
      <c r="BD49" s="215"/>
      <c r="BE49" s="217"/>
      <c r="BF49" s="1"/>
      <c r="BG49" s="1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</row>
    <row r="50" spans="1:84" x14ac:dyDescent="0.25">
      <c r="A50" s="1"/>
      <c r="B50" s="15" t="s">
        <v>10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5"/>
      <c r="N50" s="38"/>
      <c r="O50" s="38"/>
      <c r="P50" s="38"/>
      <c r="Q50" s="38" t="s">
        <v>2</v>
      </c>
      <c r="R50" s="38"/>
      <c r="S50" s="38"/>
      <c r="T50" s="38"/>
      <c r="U50" s="38"/>
      <c r="V50" s="38" t="s">
        <v>3</v>
      </c>
      <c r="W50" s="38"/>
      <c r="X50" s="38"/>
      <c r="Y50" s="39"/>
      <c r="Z50" s="38"/>
      <c r="AA50" s="38"/>
      <c r="AB50" s="38"/>
      <c r="AC50" s="38" t="s">
        <v>2</v>
      </c>
      <c r="AD50" s="38"/>
      <c r="AE50" s="38"/>
      <c r="AF50" s="38"/>
      <c r="AG50" s="38"/>
      <c r="AH50" s="38" t="s">
        <v>3</v>
      </c>
      <c r="AI50" s="39"/>
      <c r="AJ50" s="38"/>
      <c r="AK50" s="38"/>
      <c r="AL50" s="38"/>
      <c r="AM50" s="38" t="s">
        <v>2</v>
      </c>
      <c r="AN50" s="38"/>
      <c r="AO50" s="38"/>
      <c r="AP50" s="38"/>
      <c r="AQ50" s="38"/>
      <c r="AR50" s="39" t="s">
        <v>3</v>
      </c>
      <c r="AS50" s="38"/>
      <c r="AT50" s="39"/>
      <c r="AU50" s="38"/>
      <c r="AV50" s="38"/>
      <c r="AW50" s="38"/>
      <c r="AX50" s="38" t="s">
        <v>2</v>
      </c>
      <c r="AY50" s="38"/>
      <c r="AZ50" s="38"/>
      <c r="BA50" s="38"/>
      <c r="BB50" s="38"/>
      <c r="BC50" s="38" t="s">
        <v>3</v>
      </c>
      <c r="BD50" s="38"/>
      <c r="BE50" s="40"/>
      <c r="BF50" s="1"/>
      <c r="BG50" s="1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</row>
    <row r="51" spans="1:84" x14ac:dyDescent="0.25">
      <c r="A51" s="1"/>
      <c r="B51" s="21" t="s">
        <v>20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8"/>
      <c r="N51" s="133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5"/>
      <c r="Z51" s="133"/>
      <c r="AA51" s="134"/>
      <c r="AB51" s="134"/>
      <c r="AC51" s="134"/>
      <c r="AD51" s="134"/>
      <c r="AE51" s="134"/>
      <c r="AF51" s="134"/>
      <c r="AG51" s="134"/>
      <c r="AH51" s="134"/>
      <c r="AI51" s="135"/>
      <c r="AJ51" s="133"/>
      <c r="AK51" s="134"/>
      <c r="AL51" s="134"/>
      <c r="AM51" s="134"/>
      <c r="AN51" s="134"/>
      <c r="AO51" s="134"/>
      <c r="AP51" s="134"/>
      <c r="AQ51" s="134"/>
      <c r="AR51" s="134"/>
      <c r="AS51" s="134"/>
      <c r="AT51" s="135"/>
      <c r="AU51" s="133"/>
      <c r="AV51" s="134"/>
      <c r="AW51" s="134"/>
      <c r="AX51" s="134"/>
      <c r="AY51" s="134"/>
      <c r="AZ51" s="134"/>
      <c r="BA51" s="134"/>
      <c r="BB51" s="134"/>
      <c r="BC51" s="134"/>
      <c r="BD51" s="134"/>
      <c r="BE51" s="136"/>
      <c r="BF51" s="1"/>
      <c r="BG51" s="1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</row>
    <row r="52" spans="1:84" x14ac:dyDescent="0.25">
      <c r="A52" s="1"/>
      <c r="B52" s="22" t="s">
        <v>71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/>
      <c r="N52" s="137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9"/>
      <c r="Z52" s="114"/>
      <c r="AA52" s="115"/>
      <c r="AB52" s="115"/>
      <c r="AC52" s="115"/>
      <c r="AD52" s="115"/>
      <c r="AE52" s="115"/>
      <c r="AF52" s="115"/>
      <c r="AG52" s="115"/>
      <c r="AH52" s="115"/>
      <c r="AI52" s="116"/>
      <c r="AJ52" s="114"/>
      <c r="AK52" s="115"/>
      <c r="AL52" s="115"/>
      <c r="AM52" s="115"/>
      <c r="AN52" s="115"/>
      <c r="AO52" s="115"/>
      <c r="AP52" s="115"/>
      <c r="AQ52" s="115"/>
      <c r="AR52" s="115"/>
      <c r="AS52" s="115"/>
      <c r="AT52" s="116"/>
      <c r="AU52" s="114"/>
      <c r="AV52" s="115"/>
      <c r="AW52" s="115"/>
      <c r="AX52" s="115"/>
      <c r="AY52" s="115"/>
      <c r="AZ52" s="115"/>
      <c r="BA52" s="115"/>
      <c r="BB52" s="115"/>
      <c r="BC52" s="115"/>
      <c r="BD52" s="115"/>
      <c r="BE52" s="117"/>
      <c r="BF52" s="1"/>
      <c r="BG52" s="1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</row>
    <row r="53" spans="1:84" x14ac:dyDescent="0.25">
      <c r="A53" s="1"/>
      <c r="B53" s="26" t="s">
        <v>11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8"/>
      <c r="N53" s="133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5"/>
      <c r="Z53" s="133"/>
      <c r="AA53" s="134"/>
      <c r="AB53" s="134"/>
      <c r="AC53" s="134"/>
      <c r="AD53" s="134"/>
      <c r="AE53" s="134"/>
      <c r="AF53" s="134"/>
      <c r="AG53" s="134"/>
      <c r="AH53" s="134"/>
      <c r="AI53" s="135"/>
      <c r="AJ53" s="133"/>
      <c r="AK53" s="134"/>
      <c r="AL53" s="134"/>
      <c r="AM53" s="134"/>
      <c r="AN53" s="134"/>
      <c r="AO53" s="134"/>
      <c r="AP53" s="134"/>
      <c r="AQ53" s="134"/>
      <c r="AR53" s="134"/>
      <c r="AS53" s="134"/>
      <c r="AT53" s="135"/>
      <c r="AU53" s="133"/>
      <c r="AV53" s="134"/>
      <c r="AW53" s="134"/>
      <c r="AX53" s="134"/>
      <c r="AY53" s="134"/>
      <c r="AZ53" s="134"/>
      <c r="BA53" s="134"/>
      <c r="BB53" s="134"/>
      <c r="BC53" s="134"/>
      <c r="BD53" s="134"/>
      <c r="BE53" s="136"/>
      <c r="BF53" s="1"/>
      <c r="BG53" s="1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</row>
    <row r="54" spans="1:84" x14ac:dyDescent="0.25">
      <c r="A54" s="1"/>
      <c r="B54" s="19" t="s">
        <v>12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0"/>
      <c r="N54" s="137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9"/>
      <c r="Z54" s="114"/>
      <c r="AA54" s="115"/>
      <c r="AB54" s="115"/>
      <c r="AC54" s="115"/>
      <c r="AD54" s="115"/>
      <c r="AE54" s="115"/>
      <c r="AF54" s="115"/>
      <c r="AG54" s="115"/>
      <c r="AH54" s="115"/>
      <c r="AI54" s="116"/>
      <c r="AJ54" s="114"/>
      <c r="AK54" s="115"/>
      <c r="AL54" s="115"/>
      <c r="AM54" s="115"/>
      <c r="AN54" s="115"/>
      <c r="AO54" s="115"/>
      <c r="AP54" s="115"/>
      <c r="AQ54" s="115"/>
      <c r="AR54" s="115"/>
      <c r="AS54" s="115"/>
      <c r="AT54" s="116"/>
      <c r="AU54" s="114"/>
      <c r="AV54" s="115"/>
      <c r="AW54" s="115"/>
      <c r="AX54" s="115"/>
      <c r="AY54" s="115"/>
      <c r="AZ54" s="115"/>
      <c r="BA54" s="115"/>
      <c r="BB54" s="115"/>
      <c r="BC54" s="115"/>
      <c r="BD54" s="115"/>
      <c r="BE54" s="117"/>
      <c r="BF54" s="1"/>
      <c r="BG54" s="1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</row>
    <row r="55" spans="1:84" x14ac:dyDescent="0.25">
      <c r="A55" s="1"/>
      <c r="B55" s="21" t="s">
        <v>23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151" t="s">
        <v>21</v>
      </c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9"/>
      <c r="Z55" s="151" t="s">
        <v>21</v>
      </c>
      <c r="AA55" s="168"/>
      <c r="AB55" s="168"/>
      <c r="AC55" s="168"/>
      <c r="AD55" s="168"/>
      <c r="AE55" s="168"/>
      <c r="AF55" s="168"/>
      <c r="AG55" s="168"/>
      <c r="AH55" s="168"/>
      <c r="AI55" s="169"/>
      <c r="AJ55" s="151" t="s">
        <v>21</v>
      </c>
      <c r="AK55" s="168"/>
      <c r="AL55" s="168"/>
      <c r="AM55" s="168"/>
      <c r="AN55" s="168"/>
      <c r="AO55" s="168"/>
      <c r="AP55" s="168"/>
      <c r="AQ55" s="168"/>
      <c r="AR55" s="168"/>
      <c r="AS55" s="168"/>
      <c r="AT55" s="169"/>
      <c r="AU55" s="151" t="s">
        <v>21</v>
      </c>
      <c r="AV55" s="168"/>
      <c r="AW55" s="168"/>
      <c r="AX55" s="168"/>
      <c r="AY55" s="168"/>
      <c r="AZ55" s="168"/>
      <c r="BA55" s="168"/>
      <c r="BB55" s="168"/>
      <c r="BC55" s="168"/>
      <c r="BD55" s="168"/>
      <c r="BE55" s="185"/>
      <c r="BF55" s="50"/>
      <c r="BG55" s="1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</row>
    <row r="56" spans="1:84" ht="6" customHeight="1" x14ac:dyDescent="0.25">
      <c r="A56" s="1"/>
      <c r="B56" s="21"/>
      <c r="C56" s="36"/>
      <c r="D56" s="36"/>
      <c r="E56" s="36"/>
      <c r="F56" s="36"/>
      <c r="G56" s="150" t="s">
        <v>26</v>
      </c>
      <c r="H56" s="150"/>
      <c r="I56" s="150"/>
      <c r="J56" s="150"/>
      <c r="K56" s="36"/>
      <c r="L56" s="36"/>
      <c r="M56" s="36"/>
      <c r="N56" s="152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1"/>
      <c r="Z56" s="152"/>
      <c r="AA56" s="170"/>
      <c r="AB56" s="170"/>
      <c r="AC56" s="170"/>
      <c r="AD56" s="170"/>
      <c r="AE56" s="170"/>
      <c r="AF56" s="170"/>
      <c r="AG56" s="170"/>
      <c r="AH56" s="170"/>
      <c r="AI56" s="171"/>
      <c r="AJ56" s="152"/>
      <c r="AK56" s="170"/>
      <c r="AL56" s="170"/>
      <c r="AM56" s="170"/>
      <c r="AN56" s="170"/>
      <c r="AO56" s="170"/>
      <c r="AP56" s="170"/>
      <c r="AQ56" s="170"/>
      <c r="AR56" s="170"/>
      <c r="AS56" s="170"/>
      <c r="AT56" s="171"/>
      <c r="AU56" s="152"/>
      <c r="AV56" s="170"/>
      <c r="AW56" s="170"/>
      <c r="AX56" s="170"/>
      <c r="AY56" s="170"/>
      <c r="AZ56" s="170"/>
      <c r="BA56" s="170"/>
      <c r="BB56" s="170"/>
      <c r="BC56" s="170"/>
      <c r="BD56" s="170"/>
      <c r="BE56" s="186"/>
      <c r="BF56" s="50"/>
      <c r="BG56" s="1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</row>
    <row r="57" spans="1:84" ht="6" customHeight="1" x14ac:dyDescent="0.25">
      <c r="A57" s="1"/>
      <c r="B57" s="21"/>
      <c r="C57" s="36"/>
      <c r="D57" s="36"/>
      <c r="E57" s="36"/>
      <c r="F57" s="36"/>
      <c r="G57" s="150"/>
      <c r="H57" s="150"/>
      <c r="I57" s="150"/>
      <c r="J57" s="150"/>
      <c r="K57" s="36"/>
      <c r="L57" s="36"/>
      <c r="M57" s="36"/>
      <c r="N57" s="153" t="s">
        <v>22</v>
      </c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3"/>
      <c r="Z57" s="153" t="s">
        <v>22</v>
      </c>
      <c r="AA57" s="187"/>
      <c r="AB57" s="187"/>
      <c r="AC57" s="187"/>
      <c r="AD57" s="187"/>
      <c r="AE57" s="187"/>
      <c r="AF57" s="187"/>
      <c r="AG57" s="187"/>
      <c r="AH57" s="187"/>
      <c r="AI57" s="191"/>
      <c r="AJ57" s="153" t="s">
        <v>22</v>
      </c>
      <c r="AK57" s="187"/>
      <c r="AL57" s="187"/>
      <c r="AM57" s="187"/>
      <c r="AN57" s="187"/>
      <c r="AO57" s="187"/>
      <c r="AP57" s="187"/>
      <c r="AQ57" s="187"/>
      <c r="AR57" s="187"/>
      <c r="AS57" s="187"/>
      <c r="AT57" s="191"/>
      <c r="AU57" s="153" t="s">
        <v>22</v>
      </c>
      <c r="AV57" s="187"/>
      <c r="AW57" s="187"/>
      <c r="AX57" s="187"/>
      <c r="AY57" s="187"/>
      <c r="AZ57" s="187"/>
      <c r="BA57" s="187"/>
      <c r="BB57" s="187"/>
      <c r="BC57" s="187"/>
      <c r="BD57" s="187"/>
      <c r="BE57" s="188"/>
      <c r="BF57" s="50"/>
      <c r="BG57" s="1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</row>
    <row r="58" spans="1:84" x14ac:dyDescent="0.25">
      <c r="A58" s="1"/>
      <c r="B58" s="22" t="s">
        <v>27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15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5"/>
      <c r="Z58" s="154"/>
      <c r="AA58" s="189"/>
      <c r="AB58" s="189"/>
      <c r="AC58" s="189"/>
      <c r="AD58" s="189"/>
      <c r="AE58" s="189"/>
      <c r="AF58" s="189"/>
      <c r="AG58" s="189"/>
      <c r="AH58" s="189"/>
      <c r="AI58" s="192"/>
      <c r="AJ58" s="154"/>
      <c r="AK58" s="189"/>
      <c r="AL58" s="189"/>
      <c r="AM58" s="189"/>
      <c r="AN58" s="189"/>
      <c r="AO58" s="189"/>
      <c r="AP58" s="189"/>
      <c r="AQ58" s="189"/>
      <c r="AR58" s="189"/>
      <c r="AS58" s="189"/>
      <c r="AT58" s="192"/>
      <c r="AU58" s="154"/>
      <c r="AV58" s="189"/>
      <c r="AW58" s="189"/>
      <c r="AX58" s="189"/>
      <c r="AY58" s="189"/>
      <c r="AZ58" s="189"/>
      <c r="BA58" s="189"/>
      <c r="BB58" s="189"/>
      <c r="BC58" s="189"/>
      <c r="BD58" s="189"/>
      <c r="BE58" s="190"/>
      <c r="BF58" s="50"/>
      <c r="BG58" s="1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</row>
    <row r="59" spans="1:84" x14ac:dyDescent="0.25">
      <c r="A59" s="1"/>
      <c r="B59" s="26" t="s">
        <v>13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8"/>
      <c r="N59" s="218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20"/>
      <c r="Z59" s="218"/>
      <c r="AA59" s="219"/>
      <c r="AB59" s="219"/>
      <c r="AC59" s="219"/>
      <c r="AD59" s="219"/>
      <c r="AE59" s="219"/>
      <c r="AF59" s="219"/>
      <c r="AG59" s="219"/>
      <c r="AH59" s="219"/>
      <c r="AI59" s="220"/>
      <c r="AJ59" s="218"/>
      <c r="AK59" s="219"/>
      <c r="AL59" s="219"/>
      <c r="AM59" s="219"/>
      <c r="AN59" s="219"/>
      <c r="AO59" s="219"/>
      <c r="AP59" s="219"/>
      <c r="AQ59" s="219"/>
      <c r="AR59" s="219"/>
      <c r="AS59" s="219"/>
      <c r="AT59" s="220"/>
      <c r="AU59" s="218"/>
      <c r="AV59" s="219"/>
      <c r="AW59" s="219"/>
      <c r="AX59" s="219"/>
      <c r="AY59" s="219"/>
      <c r="AZ59" s="219"/>
      <c r="BA59" s="219"/>
      <c r="BB59" s="219"/>
      <c r="BC59" s="219"/>
      <c r="BD59" s="219"/>
      <c r="BE59" s="259"/>
      <c r="BF59" s="1"/>
      <c r="BG59" s="1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</row>
    <row r="60" spans="1:84" x14ac:dyDescent="0.25">
      <c r="A60" s="1"/>
      <c r="B60" s="19" t="s">
        <v>14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0"/>
      <c r="N60" s="221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3"/>
      <c r="Z60" s="221"/>
      <c r="AA60" s="222"/>
      <c r="AB60" s="222"/>
      <c r="AC60" s="222"/>
      <c r="AD60" s="222"/>
      <c r="AE60" s="222"/>
      <c r="AF60" s="222"/>
      <c r="AG60" s="222"/>
      <c r="AH60" s="222"/>
      <c r="AI60" s="223"/>
      <c r="AJ60" s="221"/>
      <c r="AK60" s="222"/>
      <c r="AL60" s="222"/>
      <c r="AM60" s="222"/>
      <c r="AN60" s="222"/>
      <c r="AO60" s="222"/>
      <c r="AP60" s="222"/>
      <c r="AQ60" s="222"/>
      <c r="AR60" s="222"/>
      <c r="AS60" s="222"/>
      <c r="AT60" s="223"/>
      <c r="AU60" s="221"/>
      <c r="AV60" s="222"/>
      <c r="AW60" s="222"/>
      <c r="AX60" s="222"/>
      <c r="AY60" s="222"/>
      <c r="AZ60" s="222"/>
      <c r="BA60" s="222"/>
      <c r="BB60" s="222"/>
      <c r="BC60" s="222"/>
      <c r="BD60" s="222"/>
      <c r="BE60" s="260"/>
      <c r="BF60" s="1"/>
      <c r="BG60" s="1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</row>
    <row r="61" spans="1:84" x14ac:dyDescent="0.25">
      <c r="A61" s="1"/>
      <c r="B61" s="26" t="str">
        <f ca="1">CONCATENATE($BI$2,"-ban esedékes összes díj")</f>
        <v>2020-ban esedékes összes díj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8"/>
      <c r="N61" s="133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5"/>
      <c r="Z61" s="133"/>
      <c r="AA61" s="134"/>
      <c r="AB61" s="134"/>
      <c r="AC61" s="134"/>
      <c r="AD61" s="134"/>
      <c r="AE61" s="134"/>
      <c r="AF61" s="134"/>
      <c r="AG61" s="134"/>
      <c r="AH61" s="134"/>
      <c r="AI61" s="135"/>
      <c r="AJ61" s="133"/>
      <c r="AK61" s="134"/>
      <c r="AL61" s="134"/>
      <c r="AM61" s="134"/>
      <c r="AN61" s="134"/>
      <c r="AO61" s="134"/>
      <c r="AP61" s="134"/>
      <c r="AQ61" s="134"/>
      <c r="AR61" s="134"/>
      <c r="AS61" s="134"/>
      <c r="AT61" s="135"/>
      <c r="AU61" s="133"/>
      <c r="AV61" s="134"/>
      <c r="AW61" s="134"/>
      <c r="AX61" s="134"/>
      <c r="AY61" s="134"/>
      <c r="AZ61" s="134"/>
      <c r="BA61" s="134"/>
      <c r="BB61" s="134"/>
      <c r="BC61" s="134"/>
      <c r="BD61" s="134"/>
      <c r="BE61" s="136"/>
      <c r="BF61" s="1"/>
      <c r="BG61" s="1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</row>
    <row r="62" spans="1:84" x14ac:dyDescent="0.25">
      <c r="A62" s="1"/>
      <c r="B62" s="19" t="s">
        <v>61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30"/>
      <c r="N62" s="137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9"/>
      <c r="Z62" s="114"/>
      <c r="AA62" s="115"/>
      <c r="AB62" s="115"/>
      <c r="AC62" s="115"/>
      <c r="AD62" s="115"/>
      <c r="AE62" s="115"/>
      <c r="AF62" s="115"/>
      <c r="AG62" s="115"/>
      <c r="AH62" s="115"/>
      <c r="AI62" s="116"/>
      <c r="AJ62" s="114"/>
      <c r="AK62" s="115"/>
      <c r="AL62" s="115"/>
      <c r="AM62" s="115"/>
      <c r="AN62" s="115"/>
      <c r="AO62" s="115"/>
      <c r="AP62" s="115"/>
      <c r="AQ62" s="115"/>
      <c r="AR62" s="115"/>
      <c r="AS62" s="115"/>
      <c r="AT62" s="116"/>
      <c r="AU62" s="114"/>
      <c r="AV62" s="115"/>
      <c r="AW62" s="115"/>
      <c r="AX62" s="115"/>
      <c r="AY62" s="115"/>
      <c r="AZ62" s="115"/>
      <c r="BA62" s="115"/>
      <c r="BB62" s="115"/>
      <c r="BC62" s="115"/>
      <c r="BD62" s="115"/>
      <c r="BE62" s="117"/>
      <c r="BF62" s="1"/>
      <c r="BG62" s="1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</row>
    <row r="63" spans="1:84" x14ac:dyDescent="0.25">
      <c r="A63" s="1"/>
      <c r="B63" s="82" t="s">
        <v>72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0"/>
      <c r="N63" s="75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/>
      <c r="AA63" s="79"/>
      <c r="AB63" s="79"/>
      <c r="AC63" s="79"/>
      <c r="AD63" s="79"/>
      <c r="AE63" s="79"/>
      <c r="AF63" s="79"/>
      <c r="AG63" s="79"/>
      <c r="AH63" s="79"/>
      <c r="AI63" s="80"/>
      <c r="AJ63" s="78"/>
      <c r="AK63" s="79"/>
      <c r="AL63" s="79"/>
      <c r="AM63" s="79"/>
      <c r="AN63" s="79"/>
      <c r="AO63" s="79"/>
      <c r="AP63" s="79"/>
      <c r="AQ63" s="79"/>
      <c r="AR63" s="79"/>
      <c r="AS63" s="79"/>
      <c r="AT63" s="80"/>
      <c r="AU63" s="78"/>
      <c r="AV63" s="79"/>
      <c r="AW63" s="79"/>
      <c r="AX63" s="79"/>
      <c r="AY63" s="79"/>
      <c r="AZ63" s="79"/>
      <c r="BA63" s="79"/>
      <c r="BB63" s="79"/>
      <c r="BC63" s="79"/>
      <c r="BD63" s="79"/>
      <c r="BE63" s="81"/>
      <c r="BF63" s="1"/>
      <c r="BG63" s="1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</row>
    <row r="64" spans="1:84" x14ac:dyDescent="0.25">
      <c r="A64" s="1"/>
      <c r="B64" s="12" t="s">
        <v>33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5"/>
      <c r="N64" s="235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7"/>
      <c r="Z64" s="235"/>
      <c r="AA64" s="236"/>
      <c r="AB64" s="236"/>
      <c r="AC64" s="236"/>
      <c r="AD64" s="236"/>
      <c r="AE64" s="236"/>
      <c r="AF64" s="236"/>
      <c r="AG64" s="236"/>
      <c r="AH64" s="236"/>
      <c r="AI64" s="237"/>
      <c r="AJ64" s="235"/>
      <c r="AK64" s="236"/>
      <c r="AL64" s="236"/>
      <c r="AM64" s="236"/>
      <c r="AN64" s="236"/>
      <c r="AO64" s="236"/>
      <c r="AP64" s="236"/>
      <c r="AQ64" s="236"/>
      <c r="AR64" s="236"/>
      <c r="AS64" s="236"/>
      <c r="AT64" s="237"/>
      <c r="AU64" s="235"/>
      <c r="AV64" s="236"/>
      <c r="AW64" s="236"/>
      <c r="AX64" s="236"/>
      <c r="AY64" s="236"/>
      <c r="AZ64" s="236"/>
      <c r="BA64" s="236"/>
      <c r="BB64" s="236"/>
      <c r="BC64" s="236"/>
      <c r="BD64" s="236"/>
      <c r="BE64" s="258"/>
      <c r="BF64" s="1"/>
      <c r="BG64" s="1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</row>
    <row r="65" spans="1:83" x14ac:dyDescent="0.25">
      <c r="A65" s="1"/>
      <c r="B65" s="57" t="s">
        <v>62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31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9"/>
      <c r="Z65" s="227"/>
      <c r="AA65" s="228"/>
      <c r="AB65" s="228"/>
      <c r="AC65" s="228"/>
      <c r="AD65" s="228"/>
      <c r="AE65" s="228"/>
      <c r="AF65" s="228"/>
      <c r="AG65" s="228"/>
      <c r="AH65" s="228"/>
      <c r="AI65" s="229"/>
      <c r="AJ65" s="227"/>
      <c r="AK65" s="228"/>
      <c r="AL65" s="228"/>
      <c r="AM65" s="228"/>
      <c r="AN65" s="228"/>
      <c r="AO65" s="228"/>
      <c r="AP65" s="228"/>
      <c r="AQ65" s="228"/>
      <c r="AR65" s="228"/>
      <c r="AS65" s="228"/>
      <c r="AT65" s="229"/>
      <c r="AU65" s="227"/>
      <c r="AV65" s="228"/>
      <c r="AW65" s="228"/>
      <c r="AX65" s="228"/>
      <c r="AY65" s="228"/>
      <c r="AZ65" s="228"/>
      <c r="BA65" s="228"/>
      <c r="BB65" s="228"/>
      <c r="BC65" s="228"/>
      <c r="BD65" s="228"/>
      <c r="BE65" s="252"/>
      <c r="BF65" s="1"/>
      <c r="BG65" s="1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</row>
    <row r="66" spans="1:83" x14ac:dyDescent="0.25">
      <c r="A66" s="1"/>
      <c r="B66" s="58" t="s">
        <v>63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60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2"/>
      <c r="Z66" s="230"/>
      <c r="AA66" s="231"/>
      <c r="AB66" s="231"/>
      <c r="AC66" s="231"/>
      <c r="AD66" s="231"/>
      <c r="AE66" s="231"/>
      <c r="AF66" s="231"/>
      <c r="AG66" s="231"/>
      <c r="AH66" s="231"/>
      <c r="AI66" s="232"/>
      <c r="AJ66" s="230"/>
      <c r="AK66" s="231"/>
      <c r="AL66" s="231"/>
      <c r="AM66" s="231"/>
      <c r="AN66" s="231"/>
      <c r="AO66" s="231"/>
      <c r="AP66" s="231"/>
      <c r="AQ66" s="231"/>
      <c r="AR66" s="231"/>
      <c r="AS66" s="231"/>
      <c r="AT66" s="232"/>
      <c r="AU66" s="230"/>
      <c r="AV66" s="231"/>
      <c r="AW66" s="231"/>
      <c r="AX66" s="231"/>
      <c r="AY66" s="231"/>
      <c r="AZ66" s="231"/>
      <c r="BA66" s="231"/>
      <c r="BB66" s="231"/>
      <c r="BC66" s="231"/>
      <c r="BD66" s="231"/>
      <c r="BE66" s="253"/>
      <c r="BF66" s="1"/>
      <c r="BG66" s="1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</row>
    <row r="67" spans="1:83" ht="13.8" thickBot="1" x14ac:dyDescent="0.3">
      <c r="A67" s="1"/>
      <c r="B67" s="20" t="s">
        <v>64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2"/>
      <c r="N67" s="233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3"/>
      <c r="AA67" s="234"/>
      <c r="AB67" s="234"/>
      <c r="AC67" s="234"/>
      <c r="AD67" s="234"/>
      <c r="AE67" s="234"/>
      <c r="AF67" s="234"/>
      <c r="AG67" s="234"/>
      <c r="AH67" s="234"/>
      <c r="AI67" s="254"/>
      <c r="AJ67" s="233"/>
      <c r="AK67" s="234"/>
      <c r="AL67" s="234"/>
      <c r="AM67" s="234"/>
      <c r="AN67" s="234"/>
      <c r="AO67" s="234"/>
      <c r="AP67" s="234"/>
      <c r="AQ67" s="234"/>
      <c r="AR67" s="234"/>
      <c r="AS67" s="234"/>
      <c r="AT67" s="25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57"/>
      <c r="BF67" s="1"/>
      <c r="BG67" s="1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</row>
    <row r="68" spans="1:83" ht="9.9" customHeight="1" thickBot="1" x14ac:dyDescent="0.3">
      <c r="A68" s="1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1"/>
      <c r="BG68" s="1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</row>
    <row r="69" spans="1:83" ht="13.8" thickBot="1" x14ac:dyDescent="0.3">
      <c r="A69" s="1"/>
      <c r="B69" s="8" t="s">
        <v>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10"/>
      <c r="BF69" s="1"/>
      <c r="BG69" s="1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</row>
    <row r="70" spans="1:83" ht="18" customHeight="1" x14ac:dyDescent="0.25">
      <c r="A70" s="1"/>
      <c r="B70" s="249" t="s">
        <v>47</v>
      </c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0"/>
      <c r="AK70" s="250"/>
      <c r="AL70" s="250"/>
      <c r="AM70" s="250"/>
      <c r="AN70" s="250"/>
      <c r="AO70" s="250"/>
      <c r="AP70" s="250"/>
      <c r="AQ70" s="250"/>
      <c r="AR70" s="250"/>
      <c r="AS70" s="250"/>
      <c r="AT70" s="250"/>
      <c r="AU70" s="250"/>
      <c r="AV70" s="250"/>
      <c r="AW70" s="250"/>
      <c r="AX70" s="250"/>
      <c r="AY70" s="250"/>
      <c r="AZ70" s="250"/>
      <c r="BA70" s="250"/>
      <c r="BB70" s="250"/>
      <c r="BC70" s="250"/>
      <c r="BD70" s="250"/>
      <c r="BE70" s="251"/>
      <c r="BF70" s="1"/>
      <c r="BG70" s="1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</row>
    <row r="71" spans="1:83" x14ac:dyDescent="0.25">
      <c r="A71" s="1"/>
      <c r="B71" s="239" t="s">
        <v>76</v>
      </c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1"/>
      <c r="BF71" s="1"/>
      <c r="BG71" s="1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</row>
    <row r="72" spans="1:83" ht="12.75" customHeight="1" x14ac:dyDescent="0.25">
      <c r="A72" s="1"/>
      <c r="B72" s="242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1"/>
      <c r="BF72" s="1"/>
      <c r="BG72" s="1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</row>
    <row r="73" spans="1:83" x14ac:dyDescent="0.25">
      <c r="A73" s="1"/>
      <c r="B73" s="243" t="s">
        <v>46</v>
      </c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5"/>
      <c r="BF73" s="1"/>
      <c r="BG73" s="1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</row>
    <row r="74" spans="1:83" ht="10.5" customHeight="1" thickBot="1" x14ac:dyDescent="0.3">
      <c r="A74" s="1"/>
      <c r="B74" s="246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7"/>
      <c r="AQ74" s="247"/>
      <c r="AR74" s="247"/>
      <c r="AS74" s="247"/>
      <c r="AT74" s="247"/>
      <c r="AU74" s="247"/>
      <c r="AV74" s="247"/>
      <c r="AW74" s="247"/>
      <c r="AX74" s="247"/>
      <c r="AY74" s="247"/>
      <c r="AZ74" s="247"/>
      <c r="BA74" s="247"/>
      <c r="BB74" s="247"/>
      <c r="BC74" s="247"/>
      <c r="BD74" s="247"/>
      <c r="BE74" s="248"/>
      <c r="BF74" s="1"/>
      <c r="BG74" s="1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</row>
    <row r="75" spans="1:83" x14ac:dyDescent="0.25">
      <c r="A75" s="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1"/>
      <c r="BG75" s="1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</row>
    <row r="76" spans="1:83" x14ac:dyDescent="0.25">
      <c r="A76" s="1"/>
      <c r="B76" s="18" t="s">
        <v>16</v>
      </c>
      <c r="C76" s="1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52" t="s">
        <v>19</v>
      </c>
      <c r="R76" s="52"/>
      <c r="S76" s="52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41" t="s">
        <v>24</v>
      </c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3"/>
      <c r="BB76" s="33"/>
      <c r="BC76" s="33"/>
      <c r="BD76" s="33"/>
      <c r="BE76" s="33"/>
      <c r="BF76" s="1"/>
      <c r="BG76" s="1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</row>
    <row r="77" spans="1:83" x14ac:dyDescent="0.25">
      <c r="A77" s="1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BA77" s="33"/>
      <c r="BB77" s="33"/>
      <c r="BC77" s="33"/>
      <c r="BD77" s="33"/>
      <c r="BE77" s="33"/>
      <c r="BF77" s="1"/>
      <c r="BG77" s="1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</row>
    <row r="78" spans="1:83" x14ac:dyDescent="0.25">
      <c r="A78" s="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BA78" s="33"/>
      <c r="BB78" s="33"/>
      <c r="BC78" s="33"/>
      <c r="BD78" s="33"/>
      <c r="BE78" s="33"/>
      <c r="BF78" s="1"/>
      <c r="BG78" s="1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</row>
    <row r="79" spans="1:83" x14ac:dyDescent="0.25">
      <c r="A79" s="1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3"/>
      <c r="BE79" s="33"/>
      <c r="BF79" s="1"/>
      <c r="BG79" s="1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</row>
    <row r="80" spans="1:83" x14ac:dyDescent="0.25">
      <c r="A80" s="1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18"/>
      <c r="AG80" s="18"/>
      <c r="AH80" s="18"/>
      <c r="AI80" s="18"/>
      <c r="AJ80" s="18"/>
      <c r="AK80" s="18"/>
      <c r="AM80" s="18"/>
      <c r="AN80" s="18"/>
      <c r="AP80" s="18" t="s">
        <v>48</v>
      </c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33"/>
      <c r="BB80" s="33"/>
      <c r="BC80" s="33"/>
      <c r="BD80" s="33"/>
      <c r="BE80" s="33"/>
      <c r="BF80" s="1"/>
      <c r="BG80" s="1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</row>
    <row r="81" spans="1:83" x14ac:dyDescent="0.25">
      <c r="A81" s="1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1"/>
      <c r="BG81" s="1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</row>
    <row r="82" spans="1:83" x14ac:dyDescent="0.25"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</row>
    <row r="83" spans="1:83" x14ac:dyDescent="0.25"/>
    <row r="84" spans="1:83" x14ac:dyDescent="0.25"/>
    <row r="85" spans="1:83" x14ac:dyDescent="0.25"/>
  </sheetData>
  <sheetProtection password="CCE4" sheet="1" selectLockedCells="1"/>
  <mergeCells count="185">
    <mergeCell ref="D76:P76"/>
    <mergeCell ref="B71:BE72"/>
    <mergeCell ref="B73:BE74"/>
    <mergeCell ref="B70:BE70"/>
    <mergeCell ref="T76:AE76"/>
    <mergeCell ref="AU65:BE66"/>
    <mergeCell ref="N65:Y66"/>
    <mergeCell ref="Z67:AI67"/>
    <mergeCell ref="AJ67:AT67"/>
    <mergeCell ref="AU67:BE67"/>
    <mergeCell ref="Z65:AI66"/>
    <mergeCell ref="AJ65:AT66"/>
    <mergeCell ref="N67:Y67"/>
    <mergeCell ref="Z64:AI64"/>
    <mergeCell ref="AJ64:AT64"/>
    <mergeCell ref="AJ59:AT60"/>
    <mergeCell ref="AV57:BE58"/>
    <mergeCell ref="AJ51:AT51"/>
    <mergeCell ref="AU51:BE51"/>
    <mergeCell ref="N64:Y64"/>
    <mergeCell ref="N57:N58"/>
    <mergeCell ref="Z57:Z58"/>
    <mergeCell ref="AA57:AI58"/>
    <mergeCell ref="O55:Y56"/>
    <mergeCell ref="AU64:BE64"/>
    <mergeCell ref="AU59:BE60"/>
    <mergeCell ref="AU55:AU56"/>
    <mergeCell ref="AV55:BE56"/>
    <mergeCell ref="AU57:AU58"/>
    <mergeCell ref="Z55:Z56"/>
    <mergeCell ref="AA55:AI56"/>
    <mergeCell ref="N51:Y51"/>
    <mergeCell ref="Z51:AI51"/>
    <mergeCell ref="N52:Y52"/>
    <mergeCell ref="Z52:AI52"/>
    <mergeCell ref="AJ57:AJ58"/>
    <mergeCell ref="AK57:AT58"/>
    <mergeCell ref="AK55:AT56"/>
    <mergeCell ref="AJ55:AJ56"/>
    <mergeCell ref="AU45:BE45"/>
    <mergeCell ref="E47:BE47"/>
    <mergeCell ref="Z48:AI48"/>
    <mergeCell ref="AJ49:AT49"/>
    <mergeCell ref="Z49:AI49"/>
    <mergeCell ref="N48:Y48"/>
    <mergeCell ref="AU49:BE49"/>
    <mergeCell ref="G56:J57"/>
    <mergeCell ref="AX1:BE1"/>
    <mergeCell ref="B15:C15"/>
    <mergeCell ref="B47:C47"/>
    <mergeCell ref="O17:Y17"/>
    <mergeCell ref="B16:BE16"/>
    <mergeCell ref="AU18:BE18"/>
    <mergeCell ref="N49:Y49"/>
    <mergeCell ref="O45:Y45"/>
    <mergeCell ref="AJ48:AT48"/>
    <mergeCell ref="AU48:BE48"/>
    <mergeCell ref="B39:N39"/>
    <mergeCell ref="AU24:AU25"/>
    <mergeCell ref="AK24:AT25"/>
    <mergeCell ref="AU21:BE21"/>
    <mergeCell ref="AU28:BE29"/>
    <mergeCell ref="AU31:BE31"/>
    <mergeCell ref="AU32:BE32"/>
    <mergeCell ref="Z18:AI18"/>
    <mergeCell ref="AU17:BE17"/>
    <mergeCell ref="AU40:BE40"/>
    <mergeCell ref="AJ40:AT40"/>
    <mergeCell ref="AJ17:AT17"/>
    <mergeCell ref="AJ18:AT18"/>
    <mergeCell ref="O18:Y18"/>
    <mergeCell ref="Z17:AI17"/>
    <mergeCell ref="AJ24:AJ25"/>
    <mergeCell ref="AU43:BE44"/>
    <mergeCell ref="O38:Y38"/>
    <mergeCell ref="AT10:BE10"/>
    <mergeCell ref="J10:AO10"/>
    <mergeCell ref="AU23:BE23"/>
    <mergeCell ref="AU22:BE22"/>
    <mergeCell ref="AK26:AT27"/>
    <mergeCell ref="AJ28:AT29"/>
    <mergeCell ref="AV24:BE25"/>
    <mergeCell ref="AU26:AU27"/>
    <mergeCell ref="AV26:BE27"/>
    <mergeCell ref="Z45:AI45"/>
    <mergeCell ref="AJ26:AJ27"/>
    <mergeCell ref="AJ31:AT31"/>
    <mergeCell ref="Z32:AI32"/>
    <mergeCell ref="AJ32:AT32"/>
    <mergeCell ref="AA26:AI27"/>
    <mergeCell ref="B38:N38"/>
    <mergeCell ref="Z33:AI33"/>
    <mergeCell ref="Z38:AI38"/>
    <mergeCell ref="O33:Y33"/>
    <mergeCell ref="B31:N31"/>
    <mergeCell ref="AJ43:AT44"/>
    <mergeCell ref="AJ45:AT45"/>
    <mergeCell ref="Z43:AI44"/>
    <mergeCell ref="AJ38:AT38"/>
    <mergeCell ref="B33:N33"/>
    <mergeCell ref="O40:Y40"/>
    <mergeCell ref="Z40:AI40"/>
    <mergeCell ref="AJ37:AT37"/>
    <mergeCell ref="Z41:AI41"/>
    <mergeCell ref="AJ41:AT41"/>
    <mergeCell ref="O43:Y44"/>
    <mergeCell ref="O20:Y20"/>
    <mergeCell ref="AU20:BE20"/>
    <mergeCell ref="Z22:AI22"/>
    <mergeCell ref="AJ22:AT22"/>
    <mergeCell ref="O21:Y21"/>
    <mergeCell ref="Z20:AI20"/>
    <mergeCell ref="Z21:AI21"/>
    <mergeCell ref="AJ20:AT20"/>
    <mergeCell ref="AJ21:AT21"/>
    <mergeCell ref="O23:Y23"/>
    <mergeCell ref="Z23:AI23"/>
    <mergeCell ref="AJ23:AT23"/>
    <mergeCell ref="O22:Y22"/>
    <mergeCell ref="O24:O25"/>
    <mergeCell ref="Z26:Z27"/>
    <mergeCell ref="P26:Y27"/>
    <mergeCell ref="Z28:AI29"/>
    <mergeCell ref="O28:Y29"/>
    <mergeCell ref="AA24:AI25"/>
    <mergeCell ref="P24:Y25"/>
    <mergeCell ref="Z24:Z25"/>
    <mergeCell ref="O26:O27"/>
    <mergeCell ref="O31:Y31"/>
    <mergeCell ref="AJ54:AT54"/>
    <mergeCell ref="AU54:BE54"/>
    <mergeCell ref="AJ52:AT52"/>
    <mergeCell ref="AU52:BE52"/>
    <mergeCell ref="N53:Y53"/>
    <mergeCell ref="AU61:BE61"/>
    <mergeCell ref="N62:Y62"/>
    <mergeCell ref="Z62:AI62"/>
    <mergeCell ref="AJ62:AT62"/>
    <mergeCell ref="AU62:BE62"/>
    <mergeCell ref="N61:Y61"/>
    <mergeCell ref="Z61:AI61"/>
    <mergeCell ref="AJ61:AT61"/>
    <mergeCell ref="Z53:AI53"/>
    <mergeCell ref="AJ53:AT53"/>
    <mergeCell ref="AU53:BE53"/>
    <mergeCell ref="N54:Y54"/>
    <mergeCell ref="Z54:AI54"/>
    <mergeCell ref="O57:Y58"/>
    <mergeCell ref="N55:N56"/>
    <mergeCell ref="N59:Y60"/>
    <mergeCell ref="Z59:AI60"/>
    <mergeCell ref="Z42:AI42"/>
    <mergeCell ref="AJ42:AT42"/>
    <mergeCell ref="AU42:BE42"/>
    <mergeCell ref="O41:Y41"/>
    <mergeCell ref="O42:Y42"/>
    <mergeCell ref="AU38:BE38"/>
    <mergeCell ref="O39:Y39"/>
    <mergeCell ref="Z39:AI39"/>
    <mergeCell ref="AJ39:AT39"/>
    <mergeCell ref="AU39:BE39"/>
    <mergeCell ref="AR11:BE13"/>
    <mergeCell ref="B11:E13"/>
    <mergeCell ref="F11:R13"/>
    <mergeCell ref="S11:Y13"/>
    <mergeCell ref="Z11:AI13"/>
    <mergeCell ref="AU41:BE41"/>
    <mergeCell ref="AU35:BE36"/>
    <mergeCell ref="B37:N37"/>
    <mergeCell ref="O37:Y37"/>
    <mergeCell ref="Z37:AI37"/>
    <mergeCell ref="AU37:BE37"/>
    <mergeCell ref="B35:N35"/>
    <mergeCell ref="O35:Y36"/>
    <mergeCell ref="Z35:AI36"/>
    <mergeCell ref="AJ35:AT36"/>
    <mergeCell ref="AU33:BE33"/>
    <mergeCell ref="O34:Y34"/>
    <mergeCell ref="Z34:AI34"/>
    <mergeCell ref="AJ34:AT34"/>
    <mergeCell ref="AU34:BE34"/>
    <mergeCell ref="AJ33:AT33"/>
    <mergeCell ref="G25:J26"/>
    <mergeCell ref="Z31:AI31"/>
    <mergeCell ref="O32:Y32"/>
  </mergeCells>
  <phoneticPr fontId="4" type="noConversion"/>
  <dataValidations count="7">
    <dataValidation type="list" allowBlank="1" showInputMessage="1" showErrorMessage="1" sqref="O28:BE30 N59:BE60">
      <formula1>$BI$4:$BI$7</formula1>
    </dataValidation>
    <dataValidation type="list" allowBlank="1" showInputMessage="1" showErrorMessage="1" sqref="O38:BE39">
      <formula1>$BI$9:$BI$11</formula1>
    </dataValidation>
    <dataValidation type="list" allowBlank="1" showInputMessage="1" showErrorMessage="1" sqref="N64:BE64 O40:BE42">
      <formula1>$BI$14:$BI$21</formula1>
    </dataValidation>
    <dataValidation type="list" allowBlank="1" showInputMessage="1" showErrorMessage="1" sqref="O37:BE37 O23:BE23 O32:BE32 N62:BE63 N52:BE52 N54:BE54 O34:BE34 O21:BE21">
      <formula1>$BI$23:$BI$29</formula1>
    </dataValidation>
    <dataValidation type="list" allowBlank="1" showInputMessage="1" showErrorMessage="1" sqref="Z45:AI45">
      <formula1>$BI$52:$BI$53</formula1>
    </dataValidation>
    <dataValidation type="list" allowBlank="1" showInputMessage="1" showErrorMessage="1" sqref="O45:Y45 N67:BE67 AJ45:BE45">
      <formula1>$BI$32:$BI$34</formula1>
    </dataValidation>
    <dataValidation type="date" allowBlank="1" showInputMessage="1" showErrorMessage="1" sqref="P24:Y27 AA24:AI27 AK24:AT27 AV24:BE27 O55:Y58 AA55:AI58 AK55:AT58 AV55:BE58">
      <formula1>1</formula1>
      <formula2>73415</formula2>
    </dataValidation>
  </dataValidations>
  <printOptions horizontalCentered="1"/>
  <pageMargins left="0.47244094488188981" right="0.23622047244094491" top="0.51181102362204722" bottom="0.55118110236220474" header="0.51181102362204722" footer="0.51181102362204722"/>
  <pageSetup paperSize="9" scale="76" orientation="portrait" r:id="rId1"/>
  <headerFooter alignWithMargins="0">
    <oddFooter>&amp;C&amp;7Merkantil Bank Zrt. | Termelőeszköz Üzletág | 1051 Budapest, József Attila u. 8. | Postacím: 1365 Budapest, Pf. 676 | Tel: 06 1/429 7999 | Fax: 06 1/429 7771 
E-mail: eszkozlizing@mail.merkantil.hu | Internet: www.merkantil.hu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9" r:id="rId4" name="Check Box 115">
              <controlPr defaultSize="0" autoFill="0" autoLine="0" autoPict="0">
                <anchor moveWithCells="1">
                  <from>
                    <xdr:col>15</xdr:col>
                    <xdr:colOff>45720</xdr:colOff>
                    <xdr:row>17</xdr:row>
                    <xdr:rowOff>121920</xdr:rowOff>
                  </from>
                  <to>
                    <xdr:col>18</xdr:col>
                    <xdr:colOff>7620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" name="Check Box 116">
              <controlPr defaultSize="0" autoFill="0" autoLine="0" autoPict="0">
                <anchor moveWithCells="1">
                  <from>
                    <xdr:col>19</xdr:col>
                    <xdr:colOff>45720</xdr:colOff>
                    <xdr:row>17</xdr:row>
                    <xdr:rowOff>121920</xdr:rowOff>
                  </from>
                  <to>
                    <xdr:col>22</xdr:col>
                    <xdr:colOff>7620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6" name="Check Box 117">
              <controlPr defaultSize="0" autoFill="0" autoLine="0" autoPict="0">
                <anchor moveWithCells="1">
                  <from>
                    <xdr:col>25</xdr:col>
                    <xdr:colOff>76200</xdr:colOff>
                    <xdr:row>17</xdr:row>
                    <xdr:rowOff>137160</xdr:rowOff>
                  </from>
                  <to>
                    <xdr:col>28</xdr:col>
                    <xdr:colOff>7620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7" name="Check Box 118">
              <controlPr defaultSize="0" autoFill="0" autoLine="0" autoPict="0">
                <anchor moveWithCells="1">
                  <from>
                    <xdr:col>30</xdr:col>
                    <xdr:colOff>45720</xdr:colOff>
                    <xdr:row>17</xdr:row>
                    <xdr:rowOff>137160</xdr:rowOff>
                  </from>
                  <to>
                    <xdr:col>33</xdr:col>
                    <xdr:colOff>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" name="Check Box 119">
              <controlPr defaultSize="0" autoFill="0" autoLine="0" autoPict="0">
                <anchor moveWithCells="1">
                  <from>
                    <xdr:col>36</xdr:col>
                    <xdr:colOff>38100</xdr:colOff>
                    <xdr:row>17</xdr:row>
                    <xdr:rowOff>137160</xdr:rowOff>
                  </from>
                  <to>
                    <xdr:col>39</xdr:col>
                    <xdr:colOff>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" name="Check Box 120">
              <controlPr defaultSize="0" autoFill="0" autoLine="0" autoPict="0">
                <anchor moveWithCells="1">
                  <from>
                    <xdr:col>40</xdr:col>
                    <xdr:colOff>60960</xdr:colOff>
                    <xdr:row>17</xdr:row>
                    <xdr:rowOff>137160</xdr:rowOff>
                  </from>
                  <to>
                    <xdr:col>43</xdr:col>
                    <xdr:colOff>22860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0" name="Check Box 121">
              <controlPr defaultSize="0" autoFill="0" autoLine="0" autoPict="0">
                <anchor moveWithCells="1">
                  <from>
                    <xdr:col>47</xdr:col>
                    <xdr:colOff>45720</xdr:colOff>
                    <xdr:row>17</xdr:row>
                    <xdr:rowOff>137160</xdr:rowOff>
                  </from>
                  <to>
                    <xdr:col>50</xdr:col>
                    <xdr:colOff>7620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1" name="Check Box 122">
              <controlPr defaultSize="0" autoFill="0" autoLine="0" autoPict="0">
                <anchor moveWithCells="1">
                  <from>
                    <xdr:col>52</xdr:col>
                    <xdr:colOff>45720</xdr:colOff>
                    <xdr:row>17</xdr:row>
                    <xdr:rowOff>137160</xdr:rowOff>
                  </from>
                  <to>
                    <xdr:col>55</xdr:col>
                    <xdr:colOff>7620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" name="Check Box 123">
              <controlPr defaultSize="0" autoFill="0" autoLine="0" autoPict="0">
                <anchor moveWithCells="1">
                  <from>
                    <xdr:col>14</xdr:col>
                    <xdr:colOff>45720</xdr:colOff>
                    <xdr:row>48</xdr:row>
                    <xdr:rowOff>121920</xdr:rowOff>
                  </from>
                  <to>
                    <xdr:col>17</xdr:col>
                    <xdr:colOff>7620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3" name="Check Box 125">
              <controlPr defaultSize="0" autoFill="0" autoLine="0" autoPict="0">
                <anchor moveWithCells="1">
                  <from>
                    <xdr:col>19</xdr:col>
                    <xdr:colOff>45720</xdr:colOff>
                    <xdr:row>48</xdr:row>
                    <xdr:rowOff>121920</xdr:rowOff>
                  </from>
                  <to>
                    <xdr:col>22</xdr:col>
                    <xdr:colOff>7620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4" name="Check Box 127">
              <controlPr defaultSize="0" autoFill="0" autoLine="0" autoPict="0">
                <anchor moveWithCells="1">
                  <from>
                    <xdr:col>26</xdr:col>
                    <xdr:colOff>76200</xdr:colOff>
                    <xdr:row>48</xdr:row>
                    <xdr:rowOff>137160</xdr:rowOff>
                  </from>
                  <to>
                    <xdr:col>29</xdr:col>
                    <xdr:colOff>7620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5" name="Check Box 128">
              <controlPr defaultSize="0" autoFill="0" autoLine="0" autoPict="0">
                <anchor moveWithCells="1">
                  <from>
                    <xdr:col>31</xdr:col>
                    <xdr:colOff>60960</xdr:colOff>
                    <xdr:row>48</xdr:row>
                    <xdr:rowOff>137160</xdr:rowOff>
                  </from>
                  <to>
                    <xdr:col>34</xdr:col>
                    <xdr:colOff>22860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6" name="Check Box 129">
              <controlPr defaultSize="0" autoFill="0" autoLine="0" autoPict="0">
                <anchor moveWithCells="1">
                  <from>
                    <xdr:col>36</xdr:col>
                    <xdr:colOff>38100</xdr:colOff>
                    <xdr:row>48</xdr:row>
                    <xdr:rowOff>137160</xdr:rowOff>
                  </from>
                  <to>
                    <xdr:col>39</xdr:col>
                    <xdr:colOff>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7" name="Check Box 130">
              <controlPr defaultSize="0" autoFill="0" autoLine="0" autoPict="0">
                <anchor moveWithCells="1">
                  <from>
                    <xdr:col>41</xdr:col>
                    <xdr:colOff>45720</xdr:colOff>
                    <xdr:row>48</xdr:row>
                    <xdr:rowOff>121920</xdr:rowOff>
                  </from>
                  <to>
                    <xdr:col>44</xdr:col>
                    <xdr:colOff>7620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8" name="Check Box 131">
              <controlPr defaultSize="0" autoFill="0" autoLine="0" autoPict="0">
                <anchor moveWithCells="1">
                  <from>
                    <xdr:col>47</xdr:col>
                    <xdr:colOff>38100</xdr:colOff>
                    <xdr:row>48</xdr:row>
                    <xdr:rowOff>137160</xdr:rowOff>
                  </from>
                  <to>
                    <xdr:col>50</xdr:col>
                    <xdr:colOff>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9" name="Check Box 132">
              <controlPr defaultSize="0" autoFill="0" autoLine="0" autoPict="0">
                <anchor moveWithCells="1">
                  <from>
                    <xdr:col>52</xdr:col>
                    <xdr:colOff>45720</xdr:colOff>
                    <xdr:row>48</xdr:row>
                    <xdr:rowOff>137160</xdr:rowOff>
                  </from>
                  <to>
                    <xdr:col>55</xdr:col>
                    <xdr:colOff>7620</xdr:colOff>
                    <xdr:row>50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kötelezettség pótlap</vt:lpstr>
      <vt:lpstr>'kötelezettség pótlap'!Nyomtatási_terület</vt:lpstr>
    </vt:vector>
  </TitlesOfParts>
  <Company>Merkantil Bank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Papp Ildikó</cp:lastModifiedBy>
  <cp:lastPrinted>2018-06-20T08:43:54Z</cp:lastPrinted>
  <dcterms:created xsi:type="dcterms:W3CDTF">2011-02-08T13:53:07Z</dcterms:created>
  <dcterms:modified xsi:type="dcterms:W3CDTF">2020-10-12T06:49:11Z</dcterms:modified>
</cp:coreProperties>
</file>